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activeX/activeX199.xml" ContentType="application/vnd.ms-office.activeX+xml"/>
  <Override PartName="/xl/activeX/activeX199.bin" ContentType="application/vnd.ms-office.activeX"/>
  <Override PartName="/xl/activeX/activeX200.xml" ContentType="application/vnd.ms-office.activeX+xml"/>
  <Override PartName="/xl/activeX/activeX200.bin" ContentType="application/vnd.ms-office.activeX"/>
  <Override PartName="/xl/activeX/activeX201.xml" ContentType="application/vnd.ms-office.activeX+xml"/>
  <Override PartName="/xl/activeX/activeX201.bin" ContentType="application/vnd.ms-office.activeX"/>
  <Override PartName="/xl/activeX/activeX202.xml" ContentType="application/vnd.ms-office.activeX+xml"/>
  <Override PartName="/xl/activeX/activeX202.bin" ContentType="application/vnd.ms-office.activeX"/>
  <Override PartName="/xl/activeX/activeX203.xml" ContentType="application/vnd.ms-office.activeX+xml"/>
  <Override PartName="/xl/activeX/activeX203.bin" ContentType="application/vnd.ms-office.activeX"/>
  <Override PartName="/xl/activeX/activeX204.xml" ContentType="application/vnd.ms-office.activeX+xml"/>
  <Override PartName="/xl/activeX/activeX204.bin" ContentType="application/vnd.ms-office.activeX"/>
  <Override PartName="/xl/activeX/activeX205.xml" ContentType="application/vnd.ms-office.activeX+xml"/>
  <Override PartName="/xl/activeX/activeX205.bin" ContentType="application/vnd.ms-office.activeX"/>
  <Override PartName="/xl/activeX/activeX206.xml" ContentType="application/vnd.ms-office.activeX+xml"/>
  <Override PartName="/xl/activeX/activeX206.bin" ContentType="application/vnd.ms-office.activeX"/>
  <Override PartName="/xl/activeX/activeX207.xml" ContentType="application/vnd.ms-office.activeX+xml"/>
  <Override PartName="/xl/activeX/activeX207.bin" ContentType="application/vnd.ms-office.activeX"/>
  <Override PartName="/xl/activeX/activeX208.xml" ContentType="application/vnd.ms-office.activeX+xml"/>
  <Override PartName="/xl/activeX/activeX208.bin" ContentType="application/vnd.ms-office.activeX"/>
  <Override PartName="/xl/activeX/activeX209.xml" ContentType="application/vnd.ms-office.activeX+xml"/>
  <Override PartName="/xl/activeX/activeX209.bin" ContentType="application/vnd.ms-office.activeX"/>
  <Override PartName="/xl/activeX/activeX210.xml" ContentType="application/vnd.ms-office.activeX+xml"/>
  <Override PartName="/xl/activeX/activeX210.bin" ContentType="application/vnd.ms-office.activeX"/>
  <Override PartName="/xl/activeX/activeX211.xml" ContentType="application/vnd.ms-office.activeX+xml"/>
  <Override PartName="/xl/activeX/activeX211.bin" ContentType="application/vnd.ms-office.activeX"/>
  <Override PartName="/xl/activeX/activeX212.xml" ContentType="application/vnd.ms-office.activeX+xml"/>
  <Override PartName="/xl/activeX/activeX212.bin" ContentType="application/vnd.ms-office.activeX"/>
  <Override PartName="/xl/activeX/activeX213.xml" ContentType="application/vnd.ms-office.activeX+xml"/>
  <Override PartName="/xl/activeX/activeX213.bin" ContentType="application/vnd.ms-office.activeX"/>
  <Override PartName="/xl/activeX/activeX214.xml" ContentType="application/vnd.ms-office.activeX+xml"/>
  <Override PartName="/xl/activeX/activeX214.bin" ContentType="application/vnd.ms-office.activeX"/>
  <Override PartName="/xl/activeX/activeX215.xml" ContentType="application/vnd.ms-office.activeX+xml"/>
  <Override PartName="/xl/activeX/activeX215.bin" ContentType="application/vnd.ms-office.activeX"/>
  <Override PartName="/xl/activeX/activeX216.xml" ContentType="application/vnd.ms-office.activeX+xml"/>
  <Override PartName="/xl/activeX/activeX216.bin" ContentType="application/vnd.ms-office.activeX"/>
  <Override PartName="/xl/activeX/activeX217.xml" ContentType="application/vnd.ms-office.activeX+xml"/>
  <Override PartName="/xl/activeX/activeX217.bin" ContentType="application/vnd.ms-office.activeX"/>
  <Override PartName="/xl/activeX/activeX218.xml" ContentType="application/vnd.ms-office.activeX+xml"/>
  <Override PartName="/xl/activeX/activeX218.bin" ContentType="application/vnd.ms-office.activeX"/>
  <Override PartName="/xl/activeX/activeX219.xml" ContentType="application/vnd.ms-office.activeX+xml"/>
  <Override PartName="/xl/activeX/activeX219.bin" ContentType="application/vnd.ms-office.activeX"/>
  <Override PartName="/xl/activeX/activeX220.xml" ContentType="application/vnd.ms-office.activeX+xml"/>
  <Override PartName="/xl/activeX/activeX220.bin" ContentType="application/vnd.ms-office.activeX"/>
  <Override PartName="/xl/activeX/activeX221.xml" ContentType="application/vnd.ms-office.activeX+xml"/>
  <Override PartName="/xl/activeX/activeX221.bin" ContentType="application/vnd.ms-office.activeX"/>
  <Override PartName="/xl/activeX/activeX222.xml" ContentType="application/vnd.ms-office.activeX+xml"/>
  <Override PartName="/xl/activeX/activeX222.bin" ContentType="application/vnd.ms-office.activeX"/>
  <Override PartName="/xl/activeX/activeX223.xml" ContentType="application/vnd.ms-office.activeX+xml"/>
  <Override PartName="/xl/activeX/activeX223.bin" ContentType="application/vnd.ms-office.activeX"/>
  <Override PartName="/xl/activeX/activeX224.xml" ContentType="application/vnd.ms-office.activeX+xml"/>
  <Override PartName="/xl/activeX/activeX224.bin" ContentType="application/vnd.ms-office.activeX"/>
  <Override PartName="/xl/activeX/activeX225.xml" ContentType="application/vnd.ms-office.activeX+xml"/>
  <Override PartName="/xl/activeX/activeX225.bin" ContentType="application/vnd.ms-office.activeX"/>
  <Override PartName="/xl/activeX/activeX226.xml" ContentType="application/vnd.ms-office.activeX+xml"/>
  <Override PartName="/xl/activeX/activeX226.bin" ContentType="application/vnd.ms-office.activeX"/>
  <Override PartName="/xl/activeX/activeX227.xml" ContentType="application/vnd.ms-office.activeX+xml"/>
  <Override PartName="/xl/activeX/activeX227.bin" ContentType="application/vnd.ms-office.activeX"/>
  <Override PartName="/xl/activeX/activeX228.xml" ContentType="application/vnd.ms-office.activeX+xml"/>
  <Override PartName="/xl/activeX/activeX228.bin" ContentType="application/vnd.ms-office.activeX"/>
  <Override PartName="/xl/activeX/activeX229.xml" ContentType="application/vnd.ms-office.activeX+xml"/>
  <Override PartName="/xl/activeX/activeX229.bin" ContentType="application/vnd.ms-office.activeX"/>
  <Override PartName="/xl/activeX/activeX230.xml" ContentType="application/vnd.ms-office.activeX+xml"/>
  <Override PartName="/xl/activeX/activeX230.bin" ContentType="application/vnd.ms-office.activeX"/>
  <Override PartName="/xl/activeX/activeX231.xml" ContentType="application/vnd.ms-office.activeX+xml"/>
  <Override PartName="/xl/activeX/activeX231.bin" ContentType="application/vnd.ms-office.activeX"/>
  <Override PartName="/xl/activeX/activeX232.xml" ContentType="application/vnd.ms-office.activeX+xml"/>
  <Override PartName="/xl/activeX/activeX232.bin" ContentType="application/vnd.ms-office.activeX"/>
  <Override PartName="/xl/activeX/activeX233.xml" ContentType="application/vnd.ms-office.activeX+xml"/>
  <Override PartName="/xl/activeX/activeX233.bin" ContentType="application/vnd.ms-office.activeX"/>
  <Override PartName="/xl/activeX/activeX234.xml" ContentType="application/vnd.ms-office.activeX+xml"/>
  <Override PartName="/xl/activeX/activeX234.bin" ContentType="application/vnd.ms-office.activeX"/>
  <Override PartName="/xl/activeX/activeX235.xml" ContentType="application/vnd.ms-office.activeX+xml"/>
  <Override PartName="/xl/activeX/activeX235.bin" ContentType="application/vnd.ms-office.activeX"/>
  <Override PartName="/xl/activeX/activeX236.xml" ContentType="application/vnd.ms-office.activeX+xml"/>
  <Override PartName="/xl/activeX/activeX236.bin" ContentType="application/vnd.ms-office.activeX"/>
  <Override PartName="/xl/activeX/activeX237.xml" ContentType="application/vnd.ms-office.activeX+xml"/>
  <Override PartName="/xl/activeX/activeX237.bin" ContentType="application/vnd.ms-office.activeX"/>
  <Override PartName="/xl/activeX/activeX238.xml" ContentType="application/vnd.ms-office.activeX+xml"/>
  <Override PartName="/xl/activeX/activeX238.bin" ContentType="application/vnd.ms-office.activeX"/>
  <Override PartName="/xl/activeX/activeX239.xml" ContentType="application/vnd.ms-office.activeX+xml"/>
  <Override PartName="/xl/activeX/activeX239.bin" ContentType="application/vnd.ms-office.activeX"/>
  <Override PartName="/xl/activeX/activeX240.xml" ContentType="application/vnd.ms-office.activeX+xml"/>
  <Override PartName="/xl/activeX/activeX240.bin" ContentType="application/vnd.ms-office.activeX"/>
  <Override PartName="/xl/activeX/activeX241.xml" ContentType="application/vnd.ms-office.activeX+xml"/>
  <Override PartName="/xl/activeX/activeX241.bin" ContentType="application/vnd.ms-office.activeX"/>
  <Override PartName="/xl/activeX/activeX242.xml" ContentType="application/vnd.ms-office.activeX+xml"/>
  <Override PartName="/xl/activeX/activeX242.bin" ContentType="application/vnd.ms-office.activeX"/>
  <Override PartName="/xl/activeX/activeX243.xml" ContentType="application/vnd.ms-office.activeX+xml"/>
  <Override PartName="/xl/activeX/activeX243.bin" ContentType="application/vnd.ms-office.activeX"/>
  <Override PartName="/xl/activeX/activeX244.xml" ContentType="application/vnd.ms-office.activeX+xml"/>
  <Override PartName="/xl/activeX/activeX244.bin" ContentType="application/vnd.ms-office.activeX"/>
  <Override PartName="/xl/activeX/activeX245.xml" ContentType="application/vnd.ms-office.activeX+xml"/>
  <Override PartName="/xl/activeX/activeX245.bin" ContentType="application/vnd.ms-office.activeX"/>
  <Override PartName="/xl/activeX/activeX246.xml" ContentType="application/vnd.ms-office.activeX+xml"/>
  <Override PartName="/xl/activeX/activeX246.bin" ContentType="application/vnd.ms-office.activeX"/>
  <Override PartName="/xl/activeX/activeX247.xml" ContentType="application/vnd.ms-office.activeX+xml"/>
  <Override PartName="/xl/activeX/activeX247.bin" ContentType="application/vnd.ms-office.activeX"/>
  <Override PartName="/xl/activeX/activeX248.xml" ContentType="application/vnd.ms-office.activeX+xml"/>
  <Override PartName="/xl/activeX/activeX248.bin" ContentType="application/vnd.ms-office.activeX"/>
  <Override PartName="/xl/activeX/activeX249.xml" ContentType="application/vnd.ms-office.activeX+xml"/>
  <Override PartName="/xl/activeX/activeX249.bin" ContentType="application/vnd.ms-office.activeX"/>
  <Override PartName="/xl/activeX/activeX250.xml" ContentType="application/vnd.ms-office.activeX+xml"/>
  <Override PartName="/xl/activeX/activeX250.bin" ContentType="application/vnd.ms-office.activeX"/>
  <Override PartName="/xl/activeX/activeX251.xml" ContentType="application/vnd.ms-office.activeX+xml"/>
  <Override PartName="/xl/activeX/activeX251.bin" ContentType="application/vnd.ms-office.activeX"/>
  <Override PartName="/xl/activeX/activeX252.xml" ContentType="application/vnd.ms-office.activeX+xml"/>
  <Override PartName="/xl/activeX/activeX252.bin" ContentType="application/vnd.ms-office.activeX"/>
  <Override PartName="/xl/activeX/activeX253.xml" ContentType="application/vnd.ms-office.activeX+xml"/>
  <Override PartName="/xl/activeX/activeX253.bin" ContentType="application/vnd.ms-office.activeX"/>
  <Override PartName="/xl/activeX/activeX254.xml" ContentType="application/vnd.ms-office.activeX+xml"/>
  <Override PartName="/xl/activeX/activeX254.bin" ContentType="application/vnd.ms-office.activeX"/>
  <Override PartName="/xl/activeX/activeX255.xml" ContentType="application/vnd.ms-office.activeX+xml"/>
  <Override PartName="/xl/activeX/activeX255.bin" ContentType="application/vnd.ms-office.activeX"/>
  <Override PartName="/xl/activeX/activeX256.xml" ContentType="application/vnd.ms-office.activeX+xml"/>
  <Override PartName="/xl/activeX/activeX256.bin" ContentType="application/vnd.ms-office.activeX"/>
  <Override PartName="/xl/activeX/activeX257.xml" ContentType="application/vnd.ms-office.activeX+xml"/>
  <Override PartName="/xl/activeX/activeX257.bin" ContentType="application/vnd.ms-office.activeX"/>
  <Override PartName="/xl/activeX/activeX258.xml" ContentType="application/vnd.ms-office.activeX+xml"/>
  <Override PartName="/xl/activeX/activeX258.bin" ContentType="application/vnd.ms-office.activeX"/>
  <Override PartName="/xl/activeX/activeX259.xml" ContentType="application/vnd.ms-office.activeX+xml"/>
  <Override PartName="/xl/activeX/activeX259.bin" ContentType="application/vnd.ms-office.activeX"/>
  <Override PartName="/xl/activeX/activeX260.xml" ContentType="application/vnd.ms-office.activeX+xml"/>
  <Override PartName="/xl/activeX/activeX260.bin" ContentType="application/vnd.ms-office.activeX"/>
  <Override PartName="/xl/activeX/activeX261.xml" ContentType="application/vnd.ms-office.activeX+xml"/>
  <Override PartName="/xl/activeX/activeX261.bin" ContentType="application/vnd.ms-office.activeX"/>
  <Override PartName="/xl/activeX/activeX262.xml" ContentType="application/vnd.ms-office.activeX+xml"/>
  <Override PartName="/xl/activeX/activeX262.bin" ContentType="application/vnd.ms-office.activeX"/>
  <Override PartName="/xl/activeX/activeX263.xml" ContentType="application/vnd.ms-office.activeX+xml"/>
  <Override PartName="/xl/activeX/activeX263.bin" ContentType="application/vnd.ms-office.activeX"/>
  <Override PartName="/xl/activeX/activeX264.xml" ContentType="application/vnd.ms-office.activeX+xml"/>
  <Override PartName="/xl/activeX/activeX264.bin" ContentType="application/vnd.ms-office.activeX"/>
  <Override PartName="/xl/activeX/activeX265.xml" ContentType="application/vnd.ms-office.activeX+xml"/>
  <Override PartName="/xl/activeX/activeX265.bin" ContentType="application/vnd.ms-office.activeX"/>
  <Override PartName="/xl/activeX/activeX266.xml" ContentType="application/vnd.ms-office.activeX+xml"/>
  <Override PartName="/xl/activeX/activeX266.bin" ContentType="application/vnd.ms-office.activeX"/>
  <Override PartName="/xl/activeX/activeX267.xml" ContentType="application/vnd.ms-office.activeX+xml"/>
  <Override PartName="/xl/activeX/activeX267.bin" ContentType="application/vnd.ms-office.activeX"/>
  <Override PartName="/xl/activeX/activeX268.xml" ContentType="application/vnd.ms-office.activeX+xml"/>
  <Override PartName="/xl/activeX/activeX268.bin" ContentType="application/vnd.ms-office.activeX"/>
  <Override PartName="/xl/activeX/activeX269.xml" ContentType="application/vnd.ms-office.activeX+xml"/>
  <Override PartName="/xl/activeX/activeX269.bin" ContentType="application/vnd.ms-office.activeX"/>
  <Override PartName="/xl/activeX/activeX270.xml" ContentType="application/vnd.ms-office.activeX+xml"/>
  <Override PartName="/xl/activeX/activeX270.bin" ContentType="application/vnd.ms-office.activeX"/>
  <Override PartName="/xl/activeX/activeX271.xml" ContentType="application/vnd.ms-office.activeX+xml"/>
  <Override PartName="/xl/activeX/activeX271.bin" ContentType="application/vnd.ms-office.activeX"/>
  <Override PartName="/xl/activeX/activeX272.xml" ContentType="application/vnd.ms-office.activeX+xml"/>
  <Override PartName="/xl/activeX/activeX272.bin" ContentType="application/vnd.ms-office.activeX"/>
  <Override PartName="/xl/activeX/activeX273.xml" ContentType="application/vnd.ms-office.activeX+xml"/>
  <Override PartName="/xl/activeX/activeX273.bin" ContentType="application/vnd.ms-office.activeX"/>
  <Override PartName="/xl/activeX/activeX274.xml" ContentType="application/vnd.ms-office.activeX+xml"/>
  <Override PartName="/xl/activeX/activeX274.bin" ContentType="application/vnd.ms-office.activeX"/>
  <Override PartName="/xl/activeX/activeX275.xml" ContentType="application/vnd.ms-office.activeX+xml"/>
  <Override PartName="/xl/activeX/activeX275.bin" ContentType="application/vnd.ms-office.activeX"/>
  <Override PartName="/xl/activeX/activeX276.xml" ContentType="application/vnd.ms-office.activeX+xml"/>
  <Override PartName="/xl/activeX/activeX276.bin" ContentType="application/vnd.ms-office.activeX"/>
  <Override PartName="/xl/activeX/activeX277.xml" ContentType="application/vnd.ms-office.activeX+xml"/>
  <Override PartName="/xl/activeX/activeX277.bin" ContentType="application/vnd.ms-office.activeX"/>
  <Override PartName="/xl/activeX/activeX278.xml" ContentType="application/vnd.ms-office.activeX+xml"/>
  <Override PartName="/xl/activeX/activeX278.bin" ContentType="application/vnd.ms-office.activeX"/>
  <Override PartName="/xl/activeX/activeX279.xml" ContentType="application/vnd.ms-office.activeX+xml"/>
  <Override PartName="/xl/activeX/activeX279.bin" ContentType="application/vnd.ms-office.activeX"/>
  <Override PartName="/xl/activeX/activeX280.xml" ContentType="application/vnd.ms-office.activeX+xml"/>
  <Override PartName="/xl/activeX/activeX280.bin" ContentType="application/vnd.ms-office.activeX"/>
  <Override PartName="/xl/activeX/activeX281.xml" ContentType="application/vnd.ms-office.activeX+xml"/>
  <Override PartName="/xl/activeX/activeX281.bin" ContentType="application/vnd.ms-office.activeX"/>
  <Override PartName="/xl/activeX/activeX282.xml" ContentType="application/vnd.ms-office.activeX+xml"/>
  <Override PartName="/xl/activeX/activeX282.bin" ContentType="application/vnd.ms-office.activeX"/>
  <Override PartName="/xl/activeX/activeX283.xml" ContentType="application/vnd.ms-office.activeX+xml"/>
  <Override PartName="/xl/activeX/activeX283.bin" ContentType="application/vnd.ms-office.activeX"/>
  <Override PartName="/xl/activeX/activeX284.xml" ContentType="application/vnd.ms-office.activeX+xml"/>
  <Override PartName="/xl/activeX/activeX284.bin" ContentType="application/vnd.ms-office.activeX"/>
  <Override PartName="/xl/activeX/activeX285.xml" ContentType="application/vnd.ms-office.activeX+xml"/>
  <Override PartName="/xl/activeX/activeX285.bin" ContentType="application/vnd.ms-office.activeX"/>
  <Override PartName="/xl/activeX/activeX286.xml" ContentType="application/vnd.ms-office.activeX+xml"/>
  <Override PartName="/xl/activeX/activeX286.bin" ContentType="application/vnd.ms-office.activeX"/>
  <Override PartName="/xl/activeX/activeX287.xml" ContentType="application/vnd.ms-office.activeX+xml"/>
  <Override PartName="/xl/activeX/activeX287.bin" ContentType="application/vnd.ms-office.activeX"/>
  <Override PartName="/xl/activeX/activeX288.xml" ContentType="application/vnd.ms-office.activeX+xml"/>
  <Override PartName="/xl/activeX/activeX288.bin" ContentType="application/vnd.ms-office.activeX"/>
  <Override PartName="/xl/activeX/activeX289.xml" ContentType="application/vnd.ms-office.activeX+xml"/>
  <Override PartName="/xl/activeX/activeX289.bin" ContentType="application/vnd.ms-office.activeX"/>
  <Override PartName="/xl/activeX/activeX290.xml" ContentType="application/vnd.ms-office.activeX+xml"/>
  <Override PartName="/xl/activeX/activeX290.bin" ContentType="application/vnd.ms-office.activeX"/>
  <Override PartName="/xl/activeX/activeX291.xml" ContentType="application/vnd.ms-office.activeX+xml"/>
  <Override PartName="/xl/activeX/activeX291.bin" ContentType="application/vnd.ms-office.activeX"/>
  <Override PartName="/xl/activeX/activeX292.xml" ContentType="application/vnd.ms-office.activeX+xml"/>
  <Override PartName="/xl/activeX/activeX292.bin" ContentType="application/vnd.ms-office.activeX"/>
  <Override PartName="/xl/activeX/activeX293.xml" ContentType="application/vnd.ms-office.activeX+xml"/>
  <Override PartName="/xl/activeX/activeX293.bin" ContentType="application/vnd.ms-office.activeX"/>
  <Override PartName="/xl/activeX/activeX294.xml" ContentType="application/vnd.ms-office.activeX+xml"/>
  <Override PartName="/xl/activeX/activeX294.bin" ContentType="application/vnd.ms-office.activeX"/>
  <Override PartName="/xl/activeX/activeX295.xml" ContentType="application/vnd.ms-office.activeX+xml"/>
  <Override PartName="/xl/activeX/activeX295.bin" ContentType="application/vnd.ms-office.activeX"/>
  <Override PartName="/xl/activeX/activeX296.xml" ContentType="application/vnd.ms-office.activeX+xml"/>
  <Override PartName="/xl/activeX/activeX296.bin" ContentType="application/vnd.ms-office.activeX"/>
  <Override PartName="/xl/activeX/activeX297.xml" ContentType="application/vnd.ms-office.activeX+xml"/>
  <Override PartName="/xl/activeX/activeX297.bin" ContentType="application/vnd.ms-office.activeX"/>
  <Override PartName="/xl/activeX/activeX298.xml" ContentType="application/vnd.ms-office.activeX+xml"/>
  <Override PartName="/xl/activeX/activeX298.bin" ContentType="application/vnd.ms-office.activeX"/>
  <Override PartName="/xl/activeX/activeX299.xml" ContentType="application/vnd.ms-office.activeX+xml"/>
  <Override PartName="/xl/activeX/activeX299.bin" ContentType="application/vnd.ms-office.activeX"/>
  <Override PartName="/xl/activeX/activeX300.xml" ContentType="application/vnd.ms-office.activeX+xml"/>
  <Override PartName="/xl/activeX/activeX300.bin" ContentType="application/vnd.ms-office.activeX"/>
  <Override PartName="/xl/activeX/activeX301.xml" ContentType="application/vnd.ms-office.activeX+xml"/>
  <Override PartName="/xl/activeX/activeX301.bin" ContentType="application/vnd.ms-office.activeX"/>
  <Override PartName="/xl/activeX/activeX302.xml" ContentType="application/vnd.ms-office.activeX+xml"/>
  <Override PartName="/xl/activeX/activeX302.bin" ContentType="application/vnd.ms-office.activeX"/>
  <Override PartName="/xl/activeX/activeX303.xml" ContentType="application/vnd.ms-office.activeX+xml"/>
  <Override PartName="/xl/activeX/activeX303.bin" ContentType="application/vnd.ms-office.activeX"/>
  <Override PartName="/xl/activeX/activeX304.xml" ContentType="application/vnd.ms-office.activeX+xml"/>
  <Override PartName="/xl/activeX/activeX304.bin" ContentType="application/vnd.ms-office.activeX"/>
  <Override PartName="/xl/activeX/activeX305.xml" ContentType="application/vnd.ms-office.activeX+xml"/>
  <Override PartName="/xl/activeX/activeX305.bin" ContentType="application/vnd.ms-office.activeX"/>
  <Override PartName="/xl/activeX/activeX306.xml" ContentType="application/vnd.ms-office.activeX+xml"/>
  <Override PartName="/xl/activeX/activeX306.bin" ContentType="application/vnd.ms-office.activeX"/>
  <Override PartName="/xl/activeX/activeX307.xml" ContentType="application/vnd.ms-office.activeX+xml"/>
  <Override PartName="/xl/activeX/activeX307.bin" ContentType="application/vnd.ms-office.activeX"/>
  <Override PartName="/xl/activeX/activeX308.xml" ContentType="application/vnd.ms-office.activeX+xml"/>
  <Override PartName="/xl/activeX/activeX308.bin" ContentType="application/vnd.ms-office.activeX"/>
  <Override PartName="/xl/activeX/activeX309.xml" ContentType="application/vnd.ms-office.activeX+xml"/>
  <Override PartName="/xl/activeX/activeX309.bin" ContentType="application/vnd.ms-office.activeX"/>
  <Override PartName="/xl/activeX/activeX310.xml" ContentType="application/vnd.ms-office.activeX+xml"/>
  <Override PartName="/xl/activeX/activeX310.bin" ContentType="application/vnd.ms-office.activeX"/>
  <Override PartName="/xl/activeX/activeX311.xml" ContentType="application/vnd.ms-office.activeX+xml"/>
  <Override PartName="/xl/activeX/activeX311.bin" ContentType="application/vnd.ms-office.activeX"/>
  <Override PartName="/xl/activeX/activeX312.xml" ContentType="application/vnd.ms-office.activeX+xml"/>
  <Override PartName="/xl/activeX/activeX312.bin" ContentType="application/vnd.ms-office.activeX"/>
  <Override PartName="/xl/activeX/activeX313.xml" ContentType="application/vnd.ms-office.activeX+xml"/>
  <Override PartName="/xl/activeX/activeX313.bin" ContentType="application/vnd.ms-office.activeX"/>
  <Override PartName="/xl/activeX/activeX314.xml" ContentType="application/vnd.ms-office.activeX+xml"/>
  <Override PartName="/xl/activeX/activeX314.bin" ContentType="application/vnd.ms-office.activeX"/>
  <Override PartName="/xl/activeX/activeX315.xml" ContentType="application/vnd.ms-office.activeX+xml"/>
  <Override PartName="/xl/activeX/activeX315.bin" ContentType="application/vnd.ms-office.activeX"/>
  <Override PartName="/xl/activeX/activeX316.xml" ContentType="application/vnd.ms-office.activeX+xml"/>
  <Override PartName="/xl/activeX/activeX316.bin" ContentType="application/vnd.ms-office.activeX"/>
  <Override PartName="/xl/activeX/activeX317.xml" ContentType="application/vnd.ms-office.activeX+xml"/>
  <Override PartName="/xl/activeX/activeX317.bin" ContentType="application/vnd.ms-office.activeX"/>
  <Override PartName="/xl/activeX/activeX318.xml" ContentType="application/vnd.ms-office.activeX+xml"/>
  <Override PartName="/xl/activeX/activeX318.bin" ContentType="application/vnd.ms-office.activeX"/>
  <Override PartName="/xl/activeX/activeX319.xml" ContentType="application/vnd.ms-office.activeX+xml"/>
  <Override PartName="/xl/activeX/activeX319.bin" ContentType="application/vnd.ms-office.activeX"/>
  <Override PartName="/xl/activeX/activeX320.xml" ContentType="application/vnd.ms-office.activeX+xml"/>
  <Override PartName="/xl/activeX/activeX320.bin" ContentType="application/vnd.ms-office.activeX"/>
  <Override PartName="/xl/activeX/activeX321.xml" ContentType="application/vnd.ms-office.activeX+xml"/>
  <Override PartName="/xl/activeX/activeX321.bin" ContentType="application/vnd.ms-office.activeX"/>
  <Override PartName="/xl/activeX/activeX322.xml" ContentType="application/vnd.ms-office.activeX+xml"/>
  <Override PartName="/xl/activeX/activeX322.bin" ContentType="application/vnd.ms-office.activeX"/>
  <Override PartName="/xl/activeX/activeX323.xml" ContentType="application/vnd.ms-office.activeX+xml"/>
  <Override PartName="/xl/activeX/activeX323.bin" ContentType="application/vnd.ms-office.activeX"/>
  <Override PartName="/xl/activeX/activeX324.xml" ContentType="application/vnd.ms-office.activeX+xml"/>
  <Override PartName="/xl/activeX/activeX324.bin" ContentType="application/vnd.ms-office.activeX"/>
  <Override PartName="/xl/activeX/activeX325.xml" ContentType="application/vnd.ms-office.activeX+xml"/>
  <Override PartName="/xl/activeX/activeX325.bin" ContentType="application/vnd.ms-office.activeX"/>
  <Override PartName="/xl/activeX/activeX326.xml" ContentType="application/vnd.ms-office.activeX+xml"/>
  <Override PartName="/xl/activeX/activeX326.bin" ContentType="application/vnd.ms-office.activeX"/>
  <Override PartName="/xl/activeX/activeX327.xml" ContentType="application/vnd.ms-office.activeX+xml"/>
  <Override PartName="/xl/activeX/activeX327.bin" ContentType="application/vnd.ms-office.activeX"/>
  <Override PartName="/xl/activeX/activeX328.xml" ContentType="application/vnd.ms-office.activeX+xml"/>
  <Override PartName="/xl/activeX/activeX328.bin" ContentType="application/vnd.ms-office.activeX"/>
  <Override PartName="/xl/activeX/activeX329.xml" ContentType="application/vnd.ms-office.activeX+xml"/>
  <Override PartName="/xl/activeX/activeX329.bin" ContentType="application/vnd.ms-office.activeX"/>
  <Override PartName="/xl/activeX/activeX330.xml" ContentType="application/vnd.ms-office.activeX+xml"/>
  <Override PartName="/xl/activeX/activeX330.bin" ContentType="application/vnd.ms-office.activeX"/>
  <Override PartName="/xl/activeX/activeX331.xml" ContentType="application/vnd.ms-office.activeX+xml"/>
  <Override PartName="/xl/activeX/activeX331.bin" ContentType="application/vnd.ms-office.activeX"/>
  <Override PartName="/xl/activeX/activeX332.xml" ContentType="application/vnd.ms-office.activeX+xml"/>
  <Override PartName="/xl/activeX/activeX332.bin" ContentType="application/vnd.ms-office.activeX"/>
  <Override PartName="/xl/activeX/activeX333.xml" ContentType="application/vnd.ms-office.activeX+xml"/>
  <Override PartName="/xl/activeX/activeX333.bin" ContentType="application/vnd.ms-office.activeX"/>
  <Override PartName="/xl/activeX/activeX334.xml" ContentType="application/vnd.ms-office.activeX+xml"/>
  <Override PartName="/xl/activeX/activeX334.bin" ContentType="application/vnd.ms-office.activeX"/>
  <Override PartName="/xl/activeX/activeX335.xml" ContentType="application/vnd.ms-office.activeX+xml"/>
  <Override PartName="/xl/activeX/activeX335.bin" ContentType="application/vnd.ms-office.activeX"/>
  <Override PartName="/xl/activeX/activeX336.xml" ContentType="application/vnd.ms-office.activeX+xml"/>
  <Override PartName="/xl/activeX/activeX336.bin" ContentType="application/vnd.ms-office.activeX"/>
  <Override PartName="/xl/activeX/activeX337.xml" ContentType="application/vnd.ms-office.activeX+xml"/>
  <Override PartName="/xl/activeX/activeX337.bin" ContentType="application/vnd.ms-office.activeX"/>
  <Override PartName="/xl/activeX/activeX338.xml" ContentType="application/vnd.ms-office.activeX+xml"/>
  <Override PartName="/xl/activeX/activeX338.bin" ContentType="application/vnd.ms-office.activeX"/>
  <Override PartName="/xl/activeX/activeX339.xml" ContentType="application/vnd.ms-office.activeX+xml"/>
  <Override PartName="/xl/activeX/activeX339.bin" ContentType="application/vnd.ms-office.activeX"/>
  <Override PartName="/xl/activeX/activeX340.xml" ContentType="application/vnd.ms-office.activeX+xml"/>
  <Override PartName="/xl/activeX/activeX340.bin" ContentType="application/vnd.ms-office.activeX"/>
  <Override PartName="/xl/activeX/activeX341.xml" ContentType="application/vnd.ms-office.activeX+xml"/>
  <Override PartName="/xl/activeX/activeX341.bin" ContentType="application/vnd.ms-office.activeX"/>
  <Override PartName="/xl/activeX/activeX342.xml" ContentType="application/vnd.ms-office.activeX+xml"/>
  <Override PartName="/xl/activeX/activeX342.bin" ContentType="application/vnd.ms-office.activeX"/>
  <Override PartName="/xl/activeX/activeX343.xml" ContentType="application/vnd.ms-office.activeX+xml"/>
  <Override PartName="/xl/activeX/activeX343.bin" ContentType="application/vnd.ms-office.activeX"/>
  <Override PartName="/xl/activeX/activeX344.xml" ContentType="application/vnd.ms-office.activeX+xml"/>
  <Override PartName="/xl/activeX/activeX344.bin" ContentType="application/vnd.ms-office.activeX"/>
  <Override PartName="/xl/activeX/activeX345.xml" ContentType="application/vnd.ms-office.activeX+xml"/>
  <Override PartName="/xl/activeX/activeX345.bin" ContentType="application/vnd.ms-office.activeX"/>
  <Override PartName="/xl/activeX/activeX346.xml" ContentType="application/vnd.ms-office.activeX+xml"/>
  <Override PartName="/xl/activeX/activeX346.bin" ContentType="application/vnd.ms-office.activeX"/>
  <Override PartName="/xl/activeX/activeX347.xml" ContentType="application/vnd.ms-office.activeX+xml"/>
  <Override PartName="/xl/activeX/activeX347.bin" ContentType="application/vnd.ms-office.activeX"/>
  <Override PartName="/xl/activeX/activeX348.xml" ContentType="application/vnd.ms-office.activeX+xml"/>
  <Override PartName="/xl/activeX/activeX348.bin" ContentType="application/vnd.ms-office.activeX"/>
  <Override PartName="/xl/activeX/activeX349.xml" ContentType="application/vnd.ms-office.activeX+xml"/>
  <Override PartName="/xl/activeX/activeX349.bin" ContentType="application/vnd.ms-office.activeX"/>
  <Override PartName="/xl/activeX/activeX350.xml" ContentType="application/vnd.ms-office.activeX+xml"/>
  <Override PartName="/xl/activeX/activeX350.bin" ContentType="application/vnd.ms-office.activeX"/>
  <Override PartName="/xl/activeX/activeX351.xml" ContentType="application/vnd.ms-office.activeX+xml"/>
  <Override PartName="/xl/activeX/activeX351.bin" ContentType="application/vnd.ms-office.activeX"/>
  <Override PartName="/xl/activeX/activeX352.xml" ContentType="application/vnd.ms-office.activeX+xml"/>
  <Override PartName="/xl/activeX/activeX352.bin" ContentType="application/vnd.ms-office.activeX"/>
  <Override PartName="/xl/activeX/activeX353.xml" ContentType="application/vnd.ms-office.activeX+xml"/>
  <Override PartName="/xl/activeX/activeX353.bin" ContentType="application/vnd.ms-office.activeX"/>
  <Override PartName="/xl/activeX/activeX354.xml" ContentType="application/vnd.ms-office.activeX+xml"/>
  <Override PartName="/xl/activeX/activeX354.bin" ContentType="application/vnd.ms-office.activeX"/>
  <Override PartName="/xl/activeX/activeX355.xml" ContentType="application/vnd.ms-office.activeX+xml"/>
  <Override PartName="/xl/activeX/activeX355.bin" ContentType="application/vnd.ms-office.activeX"/>
  <Override PartName="/xl/activeX/activeX356.xml" ContentType="application/vnd.ms-office.activeX+xml"/>
  <Override PartName="/xl/activeX/activeX356.bin" ContentType="application/vnd.ms-office.activeX"/>
  <Override PartName="/xl/activeX/activeX357.xml" ContentType="application/vnd.ms-office.activeX+xml"/>
  <Override PartName="/xl/activeX/activeX357.bin" ContentType="application/vnd.ms-office.activeX"/>
  <Override PartName="/xl/activeX/activeX358.xml" ContentType="application/vnd.ms-office.activeX+xml"/>
  <Override PartName="/xl/activeX/activeX358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/>
  <bookViews>
    <workbookView xWindow="65416" yWindow="65416" windowWidth="24240" windowHeight="13140" activeTab="0"/>
  </bookViews>
  <sheets>
    <sheet name="Phân công 24.12.2021" sheetId="4" r:id="rId1"/>
    <sheet name="Tổng hợp 24.12.2021" sheetId="8" r:id="rId2"/>
    <sheet name="Phan cong" sheetId="2" state="hidden" r:id="rId3"/>
    <sheet name="TH" sheetId="3" state="hidden" r:id="rId4"/>
    <sheet name="Khóa cũ" sheetId="5" state="hidden" r:id="rId5"/>
    <sheet name="MMT" sheetId="6" state="hidden" r:id="rId6"/>
    <sheet name="KTMT" sheetId="7" state="hidden" r:id="rId7"/>
  </sheets>
  <definedNames>
    <definedName name="_xlnm._FilterDatabase" localSheetId="0" hidden="1">'Phân công 24.12.2021'!$A$3:$L$585</definedName>
    <definedName name="danhsach1">#REF!</definedName>
    <definedName name="danhsach2">#REF!</definedName>
  </definedNames>
  <calcPr calcId="191029"/>
  <extLst/>
</workbook>
</file>

<file path=xl/sharedStrings.xml><?xml version="1.0" encoding="utf-8"?>
<sst xmlns="http://schemas.openxmlformats.org/spreadsheetml/2006/main" count="7377" uniqueCount="652">
  <si>
    <t>Giảng viên hướng dẫn</t>
  </si>
  <si>
    <t>TT</t>
  </si>
  <si>
    <t>Nguyễn Thị Hồng</t>
  </si>
  <si>
    <t>Bồ Quốc Bảo</t>
  </si>
  <si>
    <t>Bùi Thị Hồng</t>
  </si>
  <si>
    <t>Phạm Văn Chiến</t>
  </si>
  <si>
    <t>Nguyễn Viết Tuyến</t>
  </si>
  <si>
    <t>Nguyễn Đắc Hải</t>
  </si>
  <si>
    <t>Nguyễn Anh Dũng</t>
  </si>
  <si>
    <t>Bùi Thị Thu Hà</t>
  </si>
  <si>
    <t>Nguyễn Tuấn Anh</t>
  </si>
  <si>
    <t>Nguyễn Thị Thu</t>
  </si>
  <si>
    <t>Phạm Thị Thanh Huyền</t>
  </si>
  <si>
    <t>Đinh Thị Kim Phượng</t>
  </si>
  <si>
    <t>GVHD</t>
  </si>
  <si>
    <t>Số lượng SV</t>
  </si>
  <si>
    <t>Phan Thị Thu Hằng</t>
  </si>
  <si>
    <t>Bùi Thị Thu Hiền</t>
  </si>
  <si>
    <t>Nguyễn Thị Diệu Linh</t>
  </si>
  <si>
    <t>Bùi Như Phong</t>
  </si>
  <si>
    <t>Lê Việt Tiến</t>
  </si>
  <si>
    <t>Vũ Việt Hưng</t>
  </si>
  <si>
    <t>Dương Thị Hằng</t>
  </si>
  <si>
    <t>Tống Văn Luyên</t>
  </si>
  <si>
    <t>Đào Thị Phương Mai</t>
  </si>
  <si>
    <t>Phạm Thị Quỳnh Trang</t>
  </si>
  <si>
    <t>Nguyễn Văn Tùng</t>
  </si>
  <si>
    <t>Trần Quang Việt</t>
  </si>
  <si>
    <t>Hoàng Mạnh Kha</t>
  </si>
  <si>
    <t>Nguyễn Tiến Kiệm</t>
  </si>
  <si>
    <t>Trương Thị Bích Liên</t>
  </si>
  <si>
    <t>Hà Thị Kim Duyên</t>
  </si>
  <si>
    <t>Vũ Trung Kiên</t>
  </si>
  <si>
    <t>Nguyễn Ngọc Anh</t>
  </si>
  <si>
    <t>Nguyễn Thị Thu Hà</t>
  </si>
  <si>
    <t>Lê Mạnh Long</t>
  </si>
  <si>
    <t>Đặng Cẩm Thạch</t>
  </si>
  <si>
    <t>Trần Đình Thông</t>
  </si>
  <si>
    <t>Lê Thị Trang</t>
  </si>
  <si>
    <t>Lê Văn Thái</t>
  </si>
  <si>
    <t>Phan Thanh Hòa</t>
  </si>
  <si>
    <t>Trần Hữu Toàn</t>
  </si>
  <si>
    <t>Hoàng Văn Quang</t>
  </si>
  <si>
    <t>Dư Đình Viên</t>
  </si>
  <si>
    <t>Kiều Xuân Thực</t>
  </si>
  <si>
    <t>Kim Đình Thái</t>
  </si>
  <si>
    <t>Phạm Xuân Thành</t>
  </si>
  <si>
    <t>Đỗ Thị Hồng</t>
  </si>
  <si>
    <t>Nguyễn Thị Hải</t>
  </si>
  <si>
    <t>Nguyễn Thị Minh</t>
  </si>
  <si>
    <t>Anh</t>
  </si>
  <si>
    <t>Nguyễn Tuấn</t>
  </si>
  <si>
    <t>Trần Hồng</t>
  </si>
  <si>
    <t>Nguyễn Đức Nam</t>
  </si>
  <si>
    <t>Bình</t>
  </si>
  <si>
    <t>Phạm Thành</t>
  </si>
  <si>
    <t>Công</t>
  </si>
  <si>
    <t>Lưu Đức</t>
  </si>
  <si>
    <t>Cường</t>
  </si>
  <si>
    <t>Phạm Quốc</t>
  </si>
  <si>
    <t>Tạ Văn</t>
  </si>
  <si>
    <t>Đắc</t>
  </si>
  <si>
    <t>Vũ Bá</t>
  </si>
  <si>
    <t>Đại</t>
  </si>
  <si>
    <t>Nguyễn Đình</t>
  </si>
  <si>
    <t>Đạt</t>
  </si>
  <si>
    <t>Nguyễn Thành</t>
  </si>
  <si>
    <t>Phạm Vũ</t>
  </si>
  <si>
    <t>Trần Tiến</t>
  </si>
  <si>
    <t>Lê Thành</t>
  </si>
  <si>
    <t>Đô</t>
  </si>
  <si>
    <t>Đỗ Văn</t>
  </si>
  <si>
    <t>Doanh</t>
  </si>
  <si>
    <t>Lê Duy</t>
  </si>
  <si>
    <t>Đức</t>
  </si>
  <si>
    <t>Lê Việt</t>
  </si>
  <si>
    <t>Nguyễn Thanh</t>
  </si>
  <si>
    <t>Dung</t>
  </si>
  <si>
    <t>Vũ Tiến</t>
  </si>
  <si>
    <t>Dũng</t>
  </si>
  <si>
    <t>Uông Thanh</t>
  </si>
  <si>
    <t>Hải</t>
  </si>
  <si>
    <t>Hà Mạnh</t>
  </si>
  <si>
    <t>Hiệp</t>
  </si>
  <si>
    <t>Trần Tuấn</t>
  </si>
  <si>
    <t>Lương Minh</t>
  </si>
  <si>
    <t>Hiếu</t>
  </si>
  <si>
    <t>Nguyễn Như</t>
  </si>
  <si>
    <t>Phạm Minh</t>
  </si>
  <si>
    <t>Phạm Trung</t>
  </si>
  <si>
    <t>Trần Duy</t>
  </si>
  <si>
    <t>Hoàn</t>
  </si>
  <si>
    <t>Lê Công</t>
  </si>
  <si>
    <t>Hoàng</t>
  </si>
  <si>
    <t>Nguyễn Nhật</t>
  </si>
  <si>
    <t>Trương Minh</t>
  </si>
  <si>
    <t>Nguyễn Thạc</t>
  </si>
  <si>
    <t>Hùng</t>
  </si>
  <si>
    <t>Vũ Phi</t>
  </si>
  <si>
    <t>Đinh Văn</t>
  </si>
  <si>
    <t>Huy</t>
  </si>
  <si>
    <t>Khải</t>
  </si>
  <si>
    <t>Khởi</t>
  </si>
  <si>
    <t>Nguyễn Quang</t>
  </si>
  <si>
    <t>Linh</t>
  </si>
  <si>
    <t>Nguyễn Thị</t>
  </si>
  <si>
    <t>Lộc</t>
  </si>
  <si>
    <t>Chu Hải</t>
  </si>
  <si>
    <t>Long</t>
  </si>
  <si>
    <t>Hoàng Ngọc</t>
  </si>
  <si>
    <t>Hoàng Thanh</t>
  </si>
  <si>
    <t>Nguyễn Đức</t>
  </si>
  <si>
    <t>Nguyễn Ngọc</t>
  </si>
  <si>
    <t>Nghiêm Văn</t>
  </si>
  <si>
    <t>Mạnh</t>
  </si>
  <si>
    <t>Trần Đức</t>
  </si>
  <si>
    <t>Lê Văn</t>
  </si>
  <si>
    <t>Minh</t>
  </si>
  <si>
    <t>Ngô Xuân</t>
  </si>
  <si>
    <t>Nam</t>
  </si>
  <si>
    <t>Nguyễn Hồng</t>
  </si>
  <si>
    <t>Phi</t>
  </si>
  <si>
    <t>Trịnh Viết</t>
  </si>
  <si>
    <t>Sang</t>
  </si>
  <si>
    <t>Lê Trọng</t>
  </si>
  <si>
    <t>Sơn</t>
  </si>
  <si>
    <t>Nguyễn Minh</t>
  </si>
  <si>
    <t>Tân</t>
  </si>
  <si>
    <t>Vũ Duy</t>
  </si>
  <si>
    <t>Thanh</t>
  </si>
  <si>
    <t>Nguyễn Trọng</t>
  </si>
  <si>
    <t>Thành</t>
  </si>
  <si>
    <t>Phùng Đức</t>
  </si>
  <si>
    <t>Thiện</t>
  </si>
  <si>
    <t>Trần Ngọc</t>
  </si>
  <si>
    <t>Thiều</t>
  </si>
  <si>
    <t>Phạm Như</t>
  </si>
  <si>
    <t>Thuần</t>
  </si>
  <si>
    <t>Thuyên</t>
  </si>
  <si>
    <t>Tiến</t>
  </si>
  <si>
    <t>Lê Đắc</t>
  </si>
  <si>
    <t>Tiệp</t>
  </si>
  <si>
    <t>Lê Khánh</t>
  </si>
  <si>
    <t>Trình</t>
  </si>
  <si>
    <t>Vũ Ngọc</t>
  </si>
  <si>
    <t>Trưởng</t>
  </si>
  <si>
    <t>Khổng Minh</t>
  </si>
  <si>
    <t>Tuân</t>
  </si>
  <si>
    <t>Dương Thanh</t>
  </si>
  <si>
    <t>Tùng</t>
  </si>
  <si>
    <t>Nguyễn Văn</t>
  </si>
  <si>
    <t>Khổng Tiến</t>
  </si>
  <si>
    <t>Vượng</t>
  </si>
  <si>
    <t>Hoàng Văn</t>
  </si>
  <si>
    <t>Bắc</t>
  </si>
  <si>
    <t>Trương Thị Mỹ</t>
  </si>
  <si>
    <t>Chinh</t>
  </si>
  <si>
    <t>Đào Đức</t>
  </si>
  <si>
    <t>Chung</t>
  </si>
  <si>
    <t>Nguyễn Công</t>
  </si>
  <si>
    <t>Chương</t>
  </si>
  <si>
    <t>Vũ Đình</t>
  </si>
  <si>
    <t>Phan Quốc</t>
  </si>
  <si>
    <t>Danh</t>
  </si>
  <si>
    <t>Lê Quốc</t>
  </si>
  <si>
    <t>Mẫn Văn</t>
  </si>
  <si>
    <t>Phạm Tuấn Thành</t>
  </si>
  <si>
    <t>Trần Văn</t>
  </si>
  <si>
    <t>Vũ Văn</t>
  </si>
  <si>
    <t>Điệp</t>
  </si>
  <si>
    <t>Đồng</t>
  </si>
  <si>
    <t>Hồ Xuân</t>
  </si>
  <si>
    <t>Nguyễn Tấn</t>
  </si>
  <si>
    <t>Nguyễn Tùng</t>
  </si>
  <si>
    <t>Dương</t>
  </si>
  <si>
    <t>Trần Đông</t>
  </si>
  <si>
    <t>Nguyễn Đăng</t>
  </si>
  <si>
    <t>Duy</t>
  </si>
  <si>
    <t>Dương Trung</t>
  </si>
  <si>
    <t>Hạnh</t>
  </si>
  <si>
    <t>Nguyễn Trung</t>
  </si>
  <si>
    <t>Võ Thế</t>
  </si>
  <si>
    <t>Hiệu</t>
  </si>
  <si>
    <t>Nguyễn Huy</t>
  </si>
  <si>
    <t>Đặng Văn</t>
  </si>
  <si>
    <t>Nguyễn Bá Đức</t>
  </si>
  <si>
    <t>Sái Thanh</t>
  </si>
  <si>
    <t>Huyền</t>
  </si>
  <si>
    <t>Khánh</t>
  </si>
  <si>
    <t>Ngô Quốc</t>
  </si>
  <si>
    <t>Đoàn Quang</t>
  </si>
  <si>
    <t>Đào Thị</t>
  </si>
  <si>
    <t>Khuyên</t>
  </si>
  <si>
    <t>Giang Trung</t>
  </si>
  <si>
    <t>Kiên</t>
  </si>
  <si>
    <t>Bùi Đức</t>
  </si>
  <si>
    <t>Doãn Văn</t>
  </si>
  <si>
    <t>Phạm Hoàng</t>
  </si>
  <si>
    <t>Lưu</t>
  </si>
  <si>
    <t>Phạm Thế</t>
  </si>
  <si>
    <t>Phạm Quang</t>
  </si>
  <si>
    <t>Vũ Bảo</t>
  </si>
  <si>
    <t>Ngọc</t>
  </si>
  <si>
    <t>Ngô Quang</t>
  </si>
  <si>
    <t>Phúc</t>
  </si>
  <si>
    <t>Tô Hồng</t>
  </si>
  <si>
    <t>Quân</t>
  </si>
  <si>
    <t>Vũ Hồng</t>
  </si>
  <si>
    <t>Quyền</t>
  </si>
  <si>
    <t>Bùi Thị</t>
  </si>
  <si>
    <t>Thảo</t>
  </si>
  <si>
    <t>Thịnh</t>
  </si>
  <si>
    <t>Thơm</t>
  </si>
  <si>
    <t>Nguyễn Phi</t>
  </si>
  <si>
    <t>Thông</t>
  </si>
  <si>
    <t>Thái Bá</t>
  </si>
  <si>
    <t>Thuận</t>
  </si>
  <si>
    <t>Vũ Thị</t>
  </si>
  <si>
    <t>Thuỷ</t>
  </si>
  <si>
    <t>Đỗ Thế</t>
  </si>
  <si>
    <t>Toàn</t>
  </si>
  <si>
    <t>Trung</t>
  </si>
  <si>
    <t>Hà Minh</t>
  </si>
  <si>
    <t>Trường</t>
  </si>
  <si>
    <t>Trần Anh</t>
  </si>
  <si>
    <t>Tú</t>
  </si>
  <si>
    <t>Đặng Thanh</t>
  </si>
  <si>
    <t>Ngô Thanh</t>
  </si>
  <si>
    <t>Hoàng Thị</t>
  </si>
  <si>
    <t>Vân</t>
  </si>
  <si>
    <t>Trịnh Xuân</t>
  </si>
  <si>
    <t>Viên</t>
  </si>
  <si>
    <t>Vũ Tuấn</t>
  </si>
  <si>
    <t>Vương</t>
  </si>
  <si>
    <t>Yến</t>
  </si>
  <si>
    <t>Phan Trường</t>
  </si>
  <si>
    <t>An</t>
  </si>
  <si>
    <t>Trương Quốc</t>
  </si>
  <si>
    <t>Ánh</t>
  </si>
  <si>
    <t>Phùng Văn</t>
  </si>
  <si>
    <t>Bảo</t>
  </si>
  <si>
    <t>Phan Thanh</t>
  </si>
  <si>
    <t>Trịnh Đình</t>
  </si>
  <si>
    <t>Đàn</t>
  </si>
  <si>
    <t>Bùi Xuân</t>
  </si>
  <si>
    <t>Đặng</t>
  </si>
  <si>
    <t>Mẫn Đức</t>
  </si>
  <si>
    <t>Hoàng Trường</t>
  </si>
  <si>
    <t>Giang</t>
  </si>
  <si>
    <t>Trần Quang</t>
  </si>
  <si>
    <t>Mạc Văn</t>
  </si>
  <si>
    <t>Tạ Trung</t>
  </si>
  <si>
    <t>Đỗ Minh</t>
  </si>
  <si>
    <t>Hồng</t>
  </si>
  <si>
    <t>Đỗ Ngọc</t>
  </si>
  <si>
    <t>Hưng</t>
  </si>
  <si>
    <t>Hà Công</t>
  </si>
  <si>
    <t>Lê Hữu</t>
  </si>
  <si>
    <t>Đinh Thị</t>
  </si>
  <si>
    <t>Lân</t>
  </si>
  <si>
    <t>Đặng Phi</t>
  </si>
  <si>
    <t>Đặng Thành</t>
  </si>
  <si>
    <t>Kiều Đức</t>
  </si>
  <si>
    <t>Nguyễn Khắc</t>
  </si>
  <si>
    <t>Phan Thị</t>
  </si>
  <si>
    <t>Ly</t>
  </si>
  <si>
    <t>Ngô Ngọc</t>
  </si>
  <si>
    <t>Nghĩa</t>
  </si>
  <si>
    <t>Nghiệp</t>
  </si>
  <si>
    <t>Nguyễn Anh</t>
  </si>
  <si>
    <t>Nguyễn Duy Long</t>
  </si>
  <si>
    <t>Nhật</t>
  </si>
  <si>
    <t>Nụ</t>
  </si>
  <si>
    <t>Đoàn Xuân</t>
  </si>
  <si>
    <t>Phiêu</t>
  </si>
  <si>
    <t>Nguyễn Xuân</t>
  </si>
  <si>
    <t>Quang</t>
  </si>
  <si>
    <t>Nguyễn Nhân</t>
  </si>
  <si>
    <t>Quốc</t>
  </si>
  <si>
    <t>Quý</t>
  </si>
  <si>
    <t>Chu Văn</t>
  </si>
  <si>
    <t>Tâm</t>
  </si>
  <si>
    <t>Thắng</t>
  </si>
  <si>
    <t>Phạm Ngọc</t>
  </si>
  <si>
    <t>Đinh Thị Hồng</t>
  </si>
  <si>
    <t>Thêu</t>
  </si>
  <si>
    <t>Nguyễn Thị Thương</t>
  </si>
  <si>
    <t>Thương</t>
  </si>
  <si>
    <t>Trần Hữu</t>
  </si>
  <si>
    <t>Đinh Ngọc</t>
  </si>
  <si>
    <t>Trọng</t>
  </si>
  <si>
    <t>Lưu Bá</t>
  </si>
  <si>
    <t>Cao Trung</t>
  </si>
  <si>
    <t>Tuấn</t>
  </si>
  <si>
    <t>Trần Thanh</t>
  </si>
  <si>
    <t>Nguyễn Đan</t>
  </si>
  <si>
    <t>Vinh</t>
  </si>
  <si>
    <t>Vũ</t>
  </si>
  <si>
    <t>Yên</t>
  </si>
  <si>
    <t>Lê Thị Vân</t>
  </si>
  <si>
    <t>Nguyễn Thế</t>
  </si>
  <si>
    <t>Bùi Ngọc</t>
  </si>
  <si>
    <t>Đoàn Trọng</t>
  </si>
  <si>
    <t>Trần Bội</t>
  </si>
  <si>
    <t>Châu</t>
  </si>
  <si>
    <t>Hoàng Trọng</t>
  </si>
  <si>
    <t>Chiến</t>
  </si>
  <si>
    <t>Đinh Mạnh</t>
  </si>
  <si>
    <t>Đinh Xuân</t>
  </si>
  <si>
    <t>Bùi Thành</t>
  </si>
  <si>
    <t>Cao Thành</t>
  </si>
  <si>
    <t>Phạm Văn</t>
  </si>
  <si>
    <t>Trịnh Trọng</t>
  </si>
  <si>
    <t>Diệm</t>
  </si>
  <si>
    <t>Dịu</t>
  </si>
  <si>
    <t>Đặng Hữu</t>
  </si>
  <si>
    <t>Đông</t>
  </si>
  <si>
    <t>Trần Minh</t>
  </si>
  <si>
    <t>Lê Đại</t>
  </si>
  <si>
    <t>Bùi Huy</t>
  </si>
  <si>
    <t>Huế</t>
  </si>
  <si>
    <t>Nguyễn Việt</t>
  </si>
  <si>
    <t>Nghiêm Đình</t>
  </si>
  <si>
    <t>Khoa</t>
  </si>
  <si>
    <t>Lê Doãn Trung</t>
  </si>
  <si>
    <t>Mai Xuân</t>
  </si>
  <si>
    <t>Nguyễn Thị Yến</t>
  </si>
  <si>
    <t>Cù Thanh</t>
  </si>
  <si>
    <t>Phạm Trọng</t>
  </si>
  <si>
    <t>Đặng Xuân</t>
  </si>
  <si>
    <t>Nguyễn Thị Thanh</t>
  </si>
  <si>
    <t>Nga</t>
  </si>
  <si>
    <t>Tạ Thị</t>
  </si>
  <si>
    <t>Nguyệt</t>
  </si>
  <si>
    <t>Nhung</t>
  </si>
  <si>
    <t>Ninh</t>
  </si>
  <si>
    <t>Ngô Chất</t>
  </si>
  <si>
    <t>Phác</t>
  </si>
  <si>
    <t>Ngô Văn</t>
  </si>
  <si>
    <t>Phát</t>
  </si>
  <si>
    <t>Tạ Thị Thu</t>
  </si>
  <si>
    <t>Phương</t>
  </si>
  <si>
    <t>Lê Vũ Minh</t>
  </si>
  <si>
    <t>Hoàng Công</t>
  </si>
  <si>
    <t>Sinh</t>
  </si>
  <si>
    <t>Trần Giang</t>
  </si>
  <si>
    <t>Thái</t>
  </si>
  <si>
    <t>Nguyễn Tiến</t>
  </si>
  <si>
    <t>Thời</t>
  </si>
  <si>
    <t>Thu</t>
  </si>
  <si>
    <t>Nguyễn Mạnh</t>
  </si>
  <si>
    <t>Đặng Công</t>
  </si>
  <si>
    <t>Tình</t>
  </si>
  <si>
    <t>Trà</t>
  </si>
  <si>
    <t>Trí</t>
  </si>
  <si>
    <t>Bùi Quốc</t>
  </si>
  <si>
    <t>Bùi Văn</t>
  </si>
  <si>
    <t>Quách Trung</t>
  </si>
  <si>
    <t>Đàm Thị Huyền</t>
  </si>
  <si>
    <t>Nguyễn Nam</t>
  </si>
  <si>
    <t>Phạm Thị Tuyết</t>
  </si>
  <si>
    <t>Trịnh Quốc</t>
  </si>
  <si>
    <t>Nguyễn Bá Thành</t>
  </si>
  <si>
    <t>Cương</t>
  </si>
  <si>
    <t>Nguyễn Gia</t>
  </si>
  <si>
    <t>Nguyễn Hoàng</t>
  </si>
  <si>
    <t>Trần Xuân</t>
  </si>
  <si>
    <t>Đỉnh</t>
  </si>
  <si>
    <t>Định</t>
  </si>
  <si>
    <t>Đỗ Mạnh</t>
  </si>
  <si>
    <t>Nhữ Văn</t>
  </si>
  <si>
    <t>Lê Minh</t>
  </si>
  <si>
    <t>Dương Văn</t>
  </si>
  <si>
    <t>Huân</t>
  </si>
  <si>
    <t>Huệ</t>
  </si>
  <si>
    <t>Vũ Mạnh</t>
  </si>
  <si>
    <t>Kiệm</t>
  </si>
  <si>
    <t>Hoàng Đức</t>
  </si>
  <si>
    <t>Luân</t>
  </si>
  <si>
    <t>Mẫn</t>
  </si>
  <si>
    <t>Phạm Xuân</t>
  </si>
  <si>
    <t>Phùng Xuân</t>
  </si>
  <si>
    <t>Phượng</t>
  </si>
  <si>
    <t>Nguyễn Duy</t>
  </si>
  <si>
    <t>Quyên</t>
  </si>
  <si>
    <t>Sáng</t>
  </si>
  <si>
    <t>Mai Thanh</t>
  </si>
  <si>
    <t>Phạm Công</t>
  </si>
  <si>
    <t>Trần Công</t>
  </si>
  <si>
    <t>Sỹ</t>
  </si>
  <si>
    <t>Thìn</t>
  </si>
  <si>
    <t>Thứ</t>
  </si>
  <si>
    <t>Nguyễn Thị Diệu</t>
  </si>
  <si>
    <t>Trần Đăng</t>
  </si>
  <si>
    <t>Lê Anh</t>
  </si>
  <si>
    <t>Tý</t>
  </si>
  <si>
    <t>Việt</t>
  </si>
  <si>
    <t>Nguyễn Đại</t>
  </si>
  <si>
    <t>Lê Tuấn</t>
  </si>
  <si>
    <t>Dương Trọng</t>
  </si>
  <si>
    <t>Bái</t>
  </si>
  <si>
    <t>Nguyễn Hải</t>
  </si>
  <si>
    <t>Bằng</t>
  </si>
  <si>
    <t>Tăng Xuân</t>
  </si>
  <si>
    <t>Biên</t>
  </si>
  <si>
    <t>Đồng Xuân</t>
  </si>
  <si>
    <t>Nguyễn Hữu</t>
  </si>
  <si>
    <t>Duyên</t>
  </si>
  <si>
    <t>Nghiêm Viết</t>
  </si>
  <si>
    <t>Hóa</t>
  </si>
  <si>
    <t>Trần Việt</t>
  </si>
  <si>
    <t>Đỗ Thị</t>
  </si>
  <si>
    <t>Phạm Lê</t>
  </si>
  <si>
    <t>Trần Quốc</t>
  </si>
  <si>
    <t>Lê Thị Hải</t>
  </si>
  <si>
    <t>Cao Hải</t>
  </si>
  <si>
    <t>Lê Thanh</t>
  </si>
  <si>
    <t>Nguyễn Mai</t>
  </si>
  <si>
    <t>Lê Doãn</t>
  </si>
  <si>
    <t>Phong</t>
  </si>
  <si>
    <t>Nguyễn Bảo</t>
  </si>
  <si>
    <t>Lê Lương</t>
  </si>
  <si>
    <t>Vương Đình</t>
  </si>
  <si>
    <t>Đào Minh</t>
  </si>
  <si>
    <t>Đào Tiến</t>
  </si>
  <si>
    <t>Thao</t>
  </si>
  <si>
    <t>Cấn Xuân</t>
  </si>
  <si>
    <t>Trương Mạnh</t>
  </si>
  <si>
    <t>Nguyễn Thùy</t>
  </si>
  <si>
    <t>Trang</t>
  </si>
  <si>
    <t>Phạm Đức</t>
  </si>
  <si>
    <t>Lại Văn</t>
  </si>
  <si>
    <t>Tuy</t>
  </si>
  <si>
    <t>Lê Xuân</t>
  </si>
  <si>
    <t>Tuyến</t>
  </si>
  <si>
    <t>Ước</t>
  </si>
  <si>
    <t>Đặng Ngọc</t>
  </si>
  <si>
    <t>Uy</t>
  </si>
  <si>
    <t>Phạm Thị Ngọc</t>
  </si>
  <si>
    <t>Đoàn</t>
  </si>
  <si>
    <t>Mai Khương</t>
  </si>
  <si>
    <t>Nguyễn Trường</t>
  </si>
  <si>
    <t>Đào Ngọc</t>
  </si>
  <si>
    <t>Hà</t>
  </si>
  <si>
    <t>Trịnh Đắc</t>
  </si>
  <si>
    <t>Hậu</t>
  </si>
  <si>
    <t>Hiển</t>
  </si>
  <si>
    <t>Tạ Ngọc</t>
  </si>
  <si>
    <t>Trần Danh</t>
  </si>
  <si>
    <t>Hòa</t>
  </si>
  <si>
    <t>Hoài</t>
  </si>
  <si>
    <t>Hội</t>
  </si>
  <si>
    <t>Ngô Doãn</t>
  </si>
  <si>
    <t>Nguyễn Sĩ</t>
  </si>
  <si>
    <t>Huynh</t>
  </si>
  <si>
    <t>Nguyễn Phạm Hoàng</t>
  </si>
  <si>
    <t>Lâm</t>
  </si>
  <si>
    <t>Lộ Phương</t>
  </si>
  <si>
    <t>Liên</t>
  </si>
  <si>
    <t>Liêu</t>
  </si>
  <si>
    <t>Bùi Công Phi</t>
  </si>
  <si>
    <t>Dương Phi</t>
  </si>
  <si>
    <t>Nguyễn Thụ</t>
  </si>
  <si>
    <t>Ngọ Thị</t>
  </si>
  <si>
    <t>Mai</t>
  </si>
  <si>
    <t>Hoàng Thị Thanh</t>
  </si>
  <si>
    <t>Nguyễn Thị Bích</t>
  </si>
  <si>
    <t>Mai Trung</t>
  </si>
  <si>
    <t>Vũ Đức</t>
  </si>
  <si>
    <t>Đỗ Đăng</t>
  </si>
  <si>
    <t>Trần Khánh</t>
  </si>
  <si>
    <t>Đoàn Mạnh</t>
  </si>
  <si>
    <t>Xuân</t>
  </si>
  <si>
    <t>Dương Tiến</t>
  </si>
  <si>
    <t>Bách</t>
  </si>
  <si>
    <t>Kim Nhân</t>
  </si>
  <si>
    <t>Chí</t>
  </si>
  <si>
    <t>Chuyền</t>
  </si>
  <si>
    <t>Nguyễn Quốc</t>
  </si>
  <si>
    <t>Hoàng Tiến</t>
  </si>
  <si>
    <t>Đặng Quang</t>
  </si>
  <si>
    <t>Nguyễn Phương</t>
  </si>
  <si>
    <t>Đỗ Việt</t>
  </si>
  <si>
    <t>Đỗ Đức</t>
  </si>
  <si>
    <t>Lê</t>
  </si>
  <si>
    <t>Đỗ Chí</t>
  </si>
  <si>
    <t>Hào</t>
  </si>
  <si>
    <t>Lê Hoàng</t>
  </si>
  <si>
    <t>Phan Công</t>
  </si>
  <si>
    <t>Mai Huy</t>
  </si>
  <si>
    <t>Phan Viết</t>
  </si>
  <si>
    <t>Nguyễn Đức Trung</t>
  </si>
  <si>
    <t>Lượng</t>
  </si>
  <si>
    <t>Mận</t>
  </si>
  <si>
    <t>Kiều Bảo</t>
  </si>
  <si>
    <t>Đặng Minh</t>
  </si>
  <si>
    <t>Dương Đức</t>
  </si>
  <si>
    <t>Phạm Mạnh</t>
  </si>
  <si>
    <t>Quỳnh</t>
  </si>
  <si>
    <t>Mạc Thành</t>
  </si>
  <si>
    <t>Tài</t>
  </si>
  <si>
    <t>Giang Quốc</t>
  </si>
  <si>
    <t>Trịnh Công</t>
  </si>
  <si>
    <t>Hoàng Minh</t>
  </si>
  <si>
    <t>Ứng Duy</t>
  </si>
  <si>
    <t>Dương Anh</t>
  </si>
  <si>
    <t>Đỗ Công</t>
  </si>
  <si>
    <t>Nguyễn Viết</t>
  </si>
  <si>
    <t>Thái Doãn</t>
  </si>
  <si>
    <t>Trương Đình</t>
  </si>
  <si>
    <t>Nguyễn Linh</t>
  </si>
  <si>
    <t>Nhữ Quang</t>
  </si>
  <si>
    <t>Phạm Đình</t>
  </si>
  <si>
    <t>Quản Trung</t>
  </si>
  <si>
    <t>Tống Đình</t>
  </si>
  <si>
    <t>Đinh Hải</t>
  </si>
  <si>
    <t>Đinh Huy</t>
  </si>
  <si>
    <t>Lã Huy</t>
  </si>
  <si>
    <t>Đỗ Xuân</t>
  </si>
  <si>
    <t>Giáp Tiến</t>
  </si>
  <si>
    <t>Trịnh Quang</t>
  </si>
  <si>
    <t>Khang</t>
  </si>
  <si>
    <t>Liêu Quang</t>
  </si>
  <si>
    <t>Lưu Văn</t>
  </si>
  <si>
    <t>Lực</t>
  </si>
  <si>
    <t>Phạm Duy</t>
  </si>
  <si>
    <t>Phạm Bá</t>
  </si>
  <si>
    <t>Trần Thiện</t>
  </si>
  <si>
    <t>Nhất</t>
  </si>
  <si>
    <t>Nguyễn Long</t>
  </si>
  <si>
    <t>Khúc Hồng</t>
  </si>
  <si>
    <t>Bùi Sỹ</t>
  </si>
  <si>
    <t>Hoàng Hồng</t>
  </si>
  <si>
    <t>Lưu Hồng</t>
  </si>
  <si>
    <t>Đoàn Văn</t>
  </si>
  <si>
    <t>Lê Tiến</t>
  </si>
  <si>
    <t>Thế</t>
  </si>
  <si>
    <t>Thụy</t>
  </si>
  <si>
    <t>Đào Văn</t>
  </si>
  <si>
    <t>Toản</t>
  </si>
  <si>
    <t>Ôn Quang</t>
  </si>
  <si>
    <t>Phạm Hồng</t>
  </si>
  <si>
    <t>Lương Thành</t>
  </si>
  <si>
    <t>Nguyễn Thị Vân</t>
  </si>
  <si>
    <t>Canh</t>
  </si>
  <si>
    <t>Bùi Tiến</t>
  </si>
  <si>
    <t>Đặng Thị Thùy</t>
  </si>
  <si>
    <t>Phạm Tiến</t>
  </si>
  <si>
    <t>Thái Bình</t>
  </si>
  <si>
    <t>Đỗ Hương</t>
  </si>
  <si>
    <t>Nguyễn Hương</t>
  </si>
  <si>
    <t>Nguyễn Thị Trường</t>
  </si>
  <si>
    <t>Lê Thị Minh</t>
  </si>
  <si>
    <t>Nguyễn Đình Minh</t>
  </si>
  <si>
    <t>Đỗ Huy</t>
  </si>
  <si>
    <t>Võ Việt</t>
  </si>
  <si>
    <t>Hưởng</t>
  </si>
  <si>
    <t>Bùi Đoàn Quang</t>
  </si>
  <si>
    <t>Bùi Nguyễn Thanh</t>
  </si>
  <si>
    <t>Tạ Diên</t>
  </si>
  <si>
    <t>Tô Quang</t>
  </si>
  <si>
    <t>Phạm Thị</t>
  </si>
  <si>
    <t>Lan</t>
  </si>
  <si>
    <t>Lệ</t>
  </si>
  <si>
    <t>Cấn Hải</t>
  </si>
  <si>
    <t>Nguyễn Hoài</t>
  </si>
  <si>
    <t>Phạm Gia</t>
  </si>
  <si>
    <t>Ngô Phúc</t>
  </si>
  <si>
    <t>Lương</t>
  </si>
  <si>
    <t>Mai Bá</t>
  </si>
  <si>
    <t>Đặng Thị</t>
  </si>
  <si>
    <t>Oanh</t>
  </si>
  <si>
    <t>Trần Nam</t>
  </si>
  <si>
    <t>Phú</t>
  </si>
  <si>
    <t>Khương Thị</t>
  </si>
  <si>
    <t>Phùng</t>
  </si>
  <si>
    <t>Đặng Anh</t>
  </si>
  <si>
    <t>Quí</t>
  </si>
  <si>
    <t>Nguyễn Công Thái</t>
  </si>
  <si>
    <t>Nguyễn Tài</t>
  </si>
  <si>
    <t>Trần Thị</t>
  </si>
  <si>
    <t>Bùi Gia</t>
  </si>
  <si>
    <t>Tạ Thanh</t>
  </si>
  <si>
    <t>Hoàng Quốc</t>
  </si>
  <si>
    <t>Xoan</t>
  </si>
  <si>
    <t>Hà Thị Phương</t>
  </si>
  <si>
    <t>Trần Xuân Phương</t>
  </si>
  <si>
    <t>Lê Anh Tuấn</t>
  </si>
  <si>
    <t>Vũ Thị Hoàng Yến</t>
  </si>
  <si>
    <t>ok</t>
  </si>
  <si>
    <t>ok(1svk12)</t>
  </si>
  <si>
    <t xml:space="preserve">Nguyễn Thị </t>
  </si>
  <si>
    <t xml:space="preserve">Nguyễn Trung </t>
  </si>
  <si>
    <t>Ghi chú</t>
  </si>
  <si>
    <t>Mã SV</t>
  </si>
  <si>
    <t>Họ và tên</t>
  </si>
  <si>
    <t>Điều chỉnh 22.12.2021</t>
  </si>
  <si>
    <t>Lớp</t>
  </si>
  <si>
    <t>Ngành</t>
  </si>
  <si>
    <t>ĐTTT01</t>
  </si>
  <si>
    <t>ĐTTT02</t>
  </si>
  <si>
    <t>ĐTTT03</t>
  </si>
  <si>
    <t>ĐTTT04</t>
  </si>
  <si>
    <t>ĐTTT05</t>
  </si>
  <si>
    <t>ĐTTT06</t>
  </si>
  <si>
    <t>ĐTTT07</t>
  </si>
  <si>
    <t>KTMT1</t>
  </si>
  <si>
    <t>KTMT2</t>
  </si>
  <si>
    <t>TT&amp;MMT</t>
  </si>
  <si>
    <t>CNKT ĐTVT</t>
  </si>
  <si>
    <t>CNKT MT</t>
  </si>
  <si>
    <t>MMT&amp;TTDL</t>
  </si>
  <si>
    <t>ĐTVT1</t>
  </si>
  <si>
    <t>Điều chỉnh 23.12.2021</t>
  </si>
  <si>
    <t>STT</t>
  </si>
  <si>
    <t>Họ</t>
  </si>
  <si>
    <t>Tên</t>
  </si>
  <si>
    <t>Tên HP</t>
  </si>
  <si>
    <t>Mã HP</t>
  </si>
  <si>
    <t>Điểm</t>
  </si>
  <si>
    <t>Số tiết nghỉ</t>
  </si>
  <si>
    <t>Sình A</t>
  </si>
  <si>
    <t>Cú</t>
  </si>
  <si>
    <t> Nghỉ quá 30% số tiết</t>
  </si>
  <si>
    <t>Vũ Xuân</t>
  </si>
  <si>
    <t> Lưu điểm  Quay lại </t>
  </si>
  <si>
    <t>Khóa</t>
  </si>
  <si>
    <t>Môn:</t>
  </si>
  <si>
    <t>Thực tập tốt nghiệp</t>
  </si>
  <si>
    <t>Trình độ:</t>
  </si>
  <si>
    <t>Hình thức thi:</t>
  </si>
  <si>
    <t>Bài tập lớn</t>
  </si>
  <si>
    <t>Số tín chỉ:</t>
  </si>
  <si>
    <r>
      <t>(Lý thuyết: </t>
    </r>
    <r>
      <rPr>
        <b/>
        <sz val="10"/>
        <color rgb="FF000000"/>
        <rFont val="Roboto"/>
        <family val="2"/>
      </rPr>
      <t>0.00</t>
    </r>
    <r>
      <rPr>
        <sz val="10"/>
        <color rgb="FF000000"/>
        <rFont val="Roboto"/>
        <family val="2"/>
      </rPr>
      <t>, Thực hành: </t>
    </r>
    <r>
      <rPr>
        <b/>
        <sz val="10"/>
        <color rgb="FF000000"/>
        <rFont val="Roboto"/>
        <family val="2"/>
      </rPr>
      <t>0.00</t>
    </r>
    <r>
      <rPr>
        <sz val="10"/>
        <color rgb="FF000000"/>
        <rFont val="Roboto"/>
        <family val="2"/>
      </rPr>
      <t>)</t>
    </r>
  </si>
  <si>
    <t>Mã lớp độc lập:</t>
  </si>
  <si>
    <t>Lớp ưu tiên:</t>
  </si>
  <si>
    <t>Chú ý: Chỉ chọn  đối với trường hợp sinh viên nghỉ quá 30% số tiết của bài thực hành tương ứng.</t>
  </si>
  <si>
    <t>Quách Đình</t>
  </si>
  <si>
    <t>Thưởng</t>
  </si>
  <si>
    <t>Điều chỉnh 24.12.2021</t>
  </si>
  <si>
    <t>0803181</t>
  </si>
  <si>
    <t>0803161</t>
  </si>
  <si>
    <t>FE6040</t>
  </si>
  <si>
    <t>GV hướng dẫn</t>
  </si>
  <si>
    <t>0803133</t>
  </si>
  <si>
    <t>TT doanh nghiệp</t>
  </si>
  <si>
    <t>TT tốt nghiệp</t>
  </si>
  <si>
    <t>Học vị</t>
  </si>
  <si>
    <t>Thạc sĩ</t>
  </si>
  <si>
    <t>Tiến sĩ</t>
  </si>
  <si>
    <t>DANH SÁCH PHÂN CÔNG GIẢNG VIÊN HƯỚNG DẪN TTDN/TTTN KHOA ĐIỆN TỬ</t>
  </si>
  <si>
    <t xml:space="preserve"> (Kèm theo Quyết định số:          /QĐ-ĐHCN ngày      tháng      năm 20…   của Trường Đại học Công nghiệp Hà Nội)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</si>
</sst>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rgb="FF00000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u val="single"/>
      <sz val="10"/>
      <color theme="1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theme="1"/>
      <name val="Arial"/>
      <family val="2"/>
      <scheme val="minor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0"/>
      <name val="Arial"/>
      <family val="2"/>
    </font>
    <font>
      <sz val="10"/>
      <color rgb="FF404040"/>
      <name val="Roboto"/>
      <family val="2"/>
    </font>
    <font>
      <sz val="10"/>
      <color rgb="FF000000"/>
      <name val="Roboto"/>
      <family val="2"/>
    </font>
    <font>
      <b/>
      <sz val="10"/>
      <color rgb="FF000000"/>
      <name val="Roboto"/>
      <family val="2"/>
    </font>
    <font>
      <sz val="10"/>
      <color rgb="FFFF0000"/>
      <name val="Roboto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thick">
        <color rgb="FFDDDDDD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2" xfId="0" applyFont="1" applyBorder="1" applyAlignment="1">
      <alignment horizontal="center"/>
    </xf>
    <xf numFmtId="0" fontId="6" fillId="0" borderId="2" xfId="0" applyFont="1" applyBorder="1"/>
    <xf numFmtId="0" fontId="0" fillId="0" borderId="1" xfId="0" applyBorder="1"/>
    <xf numFmtId="0" fontId="9" fillId="0" borderId="1" xfId="0" applyFont="1" applyBorder="1"/>
    <xf numFmtId="0" fontId="6" fillId="2" borderId="1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/>
    </xf>
    <xf numFmtId="0" fontId="12" fillId="0" borderId="0" xfId="0" applyFont="1" applyAlignment="1">
      <alignment/>
    </xf>
    <xf numFmtId="1" fontId="10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4" fillId="0" borderId="2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1" xfId="0" applyFont="1" applyBorder="1"/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/>
    <xf numFmtId="0" fontId="9" fillId="0" borderId="0" xfId="0" applyFont="1" applyFill="1"/>
    <xf numFmtId="0" fontId="0" fillId="0" borderId="0" xfId="0" applyFont="1" applyFill="1" applyAlignment="1">
      <alignment/>
    </xf>
    <xf numFmtId="1" fontId="6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16" fillId="6" borderId="6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1" fontId="7" fillId="0" borderId="1" xfId="0" applyNumberFormat="1" applyFont="1" applyBorder="1" applyAlignment="1">
      <alignment horizontal="center" vertical="center"/>
    </xf>
    <xf numFmtId="0" fontId="0" fillId="0" borderId="5" xfId="0" applyBorder="1"/>
    <xf numFmtId="0" fontId="0" fillId="2" borderId="5" xfId="0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/>
    <xf numFmtId="49" fontId="4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 quotePrefix="1">
      <alignment horizontal="left" vertical="center"/>
    </xf>
    <xf numFmtId="0" fontId="7" fillId="0" borderId="1" xfId="0" applyFont="1" applyFill="1" applyBorder="1" applyAlignment="1" quotePrefix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00.xml.rels><?xml version="1.0" encoding="utf-8" standalone="yes"?><Relationships xmlns="http://schemas.openxmlformats.org/package/2006/relationships"><Relationship Id="rId1" Type="http://schemas.microsoft.com/office/2006/relationships/activeXControlBinary" Target="activeX100.bin" /></Relationships>
</file>

<file path=xl/activeX/_rels/activeX101.xml.rels><?xml version="1.0" encoding="utf-8" standalone="yes"?><Relationships xmlns="http://schemas.openxmlformats.org/package/2006/relationships"><Relationship Id="rId1" Type="http://schemas.microsoft.com/office/2006/relationships/activeXControlBinary" Target="activeX101.bin" /></Relationships>
</file>

<file path=xl/activeX/_rels/activeX102.xml.rels><?xml version="1.0" encoding="utf-8" standalone="yes"?><Relationships xmlns="http://schemas.openxmlformats.org/package/2006/relationships"><Relationship Id="rId1" Type="http://schemas.microsoft.com/office/2006/relationships/activeXControlBinary" Target="activeX102.bin" /></Relationships>
</file>

<file path=xl/activeX/_rels/activeX103.xml.rels><?xml version="1.0" encoding="utf-8" standalone="yes"?><Relationships xmlns="http://schemas.openxmlformats.org/package/2006/relationships"><Relationship Id="rId1" Type="http://schemas.microsoft.com/office/2006/relationships/activeXControlBinary" Target="activeX103.bin" /></Relationships>
</file>

<file path=xl/activeX/_rels/activeX104.xml.rels><?xml version="1.0" encoding="utf-8" standalone="yes"?><Relationships xmlns="http://schemas.openxmlformats.org/package/2006/relationships"><Relationship Id="rId1" Type="http://schemas.microsoft.com/office/2006/relationships/activeXControlBinary" Target="activeX104.bin" /></Relationships>
</file>

<file path=xl/activeX/_rels/activeX105.xml.rels><?xml version="1.0" encoding="utf-8" standalone="yes"?><Relationships xmlns="http://schemas.openxmlformats.org/package/2006/relationships"><Relationship Id="rId1" Type="http://schemas.microsoft.com/office/2006/relationships/activeXControlBinary" Target="activeX105.bin" /></Relationships>
</file>

<file path=xl/activeX/_rels/activeX106.xml.rels><?xml version="1.0" encoding="utf-8" standalone="yes"?><Relationships xmlns="http://schemas.openxmlformats.org/package/2006/relationships"><Relationship Id="rId1" Type="http://schemas.microsoft.com/office/2006/relationships/activeXControlBinary" Target="activeX106.bin" /></Relationships>
</file>

<file path=xl/activeX/_rels/activeX107.xml.rels><?xml version="1.0" encoding="utf-8" standalone="yes"?><Relationships xmlns="http://schemas.openxmlformats.org/package/2006/relationships"><Relationship Id="rId1" Type="http://schemas.microsoft.com/office/2006/relationships/activeXControlBinary" Target="activeX107.bin" /></Relationships>
</file>

<file path=xl/activeX/_rels/activeX108.xml.rels><?xml version="1.0" encoding="utf-8" standalone="yes"?><Relationships xmlns="http://schemas.openxmlformats.org/package/2006/relationships"><Relationship Id="rId1" Type="http://schemas.microsoft.com/office/2006/relationships/activeXControlBinary" Target="activeX108.bin" /></Relationships>
</file>

<file path=xl/activeX/_rels/activeX109.xml.rels><?xml version="1.0" encoding="utf-8" standalone="yes"?><Relationships xmlns="http://schemas.openxmlformats.org/package/2006/relationships"><Relationship Id="rId1" Type="http://schemas.microsoft.com/office/2006/relationships/activeXControlBinary" Target="activeX109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10.xml.rels><?xml version="1.0" encoding="utf-8" standalone="yes"?><Relationships xmlns="http://schemas.openxmlformats.org/package/2006/relationships"><Relationship Id="rId1" Type="http://schemas.microsoft.com/office/2006/relationships/activeXControlBinary" Target="activeX110.bin" /></Relationships>
</file>

<file path=xl/activeX/_rels/activeX111.xml.rels><?xml version="1.0" encoding="utf-8" standalone="yes"?><Relationships xmlns="http://schemas.openxmlformats.org/package/2006/relationships"><Relationship Id="rId1" Type="http://schemas.microsoft.com/office/2006/relationships/activeXControlBinary" Target="activeX111.bin" /></Relationships>
</file>

<file path=xl/activeX/_rels/activeX112.xml.rels><?xml version="1.0" encoding="utf-8" standalone="yes"?><Relationships xmlns="http://schemas.openxmlformats.org/package/2006/relationships"><Relationship Id="rId1" Type="http://schemas.microsoft.com/office/2006/relationships/activeXControlBinary" Target="activeX112.bin" /></Relationships>
</file>

<file path=xl/activeX/_rels/activeX113.xml.rels><?xml version="1.0" encoding="utf-8" standalone="yes"?><Relationships xmlns="http://schemas.openxmlformats.org/package/2006/relationships"><Relationship Id="rId1" Type="http://schemas.microsoft.com/office/2006/relationships/activeXControlBinary" Target="activeX113.bin" /></Relationships>
</file>

<file path=xl/activeX/_rels/activeX114.xml.rels><?xml version="1.0" encoding="utf-8" standalone="yes"?><Relationships xmlns="http://schemas.openxmlformats.org/package/2006/relationships"><Relationship Id="rId1" Type="http://schemas.microsoft.com/office/2006/relationships/activeXControlBinary" Target="activeX114.bin" /></Relationships>
</file>

<file path=xl/activeX/_rels/activeX115.xml.rels><?xml version="1.0" encoding="utf-8" standalone="yes"?><Relationships xmlns="http://schemas.openxmlformats.org/package/2006/relationships"><Relationship Id="rId1" Type="http://schemas.microsoft.com/office/2006/relationships/activeXControlBinary" Target="activeX115.bin" /></Relationships>
</file>

<file path=xl/activeX/_rels/activeX116.xml.rels><?xml version="1.0" encoding="utf-8" standalone="yes"?><Relationships xmlns="http://schemas.openxmlformats.org/package/2006/relationships"><Relationship Id="rId1" Type="http://schemas.microsoft.com/office/2006/relationships/activeXControlBinary" Target="activeX116.bin" /></Relationships>
</file>

<file path=xl/activeX/_rels/activeX117.xml.rels><?xml version="1.0" encoding="utf-8" standalone="yes"?><Relationships xmlns="http://schemas.openxmlformats.org/package/2006/relationships"><Relationship Id="rId1" Type="http://schemas.microsoft.com/office/2006/relationships/activeXControlBinary" Target="activeX117.bin" /></Relationships>
</file>

<file path=xl/activeX/_rels/activeX118.xml.rels><?xml version="1.0" encoding="utf-8" standalone="yes"?><Relationships xmlns="http://schemas.openxmlformats.org/package/2006/relationships"><Relationship Id="rId1" Type="http://schemas.microsoft.com/office/2006/relationships/activeXControlBinary" Target="activeX118.bin" /></Relationships>
</file>

<file path=xl/activeX/_rels/activeX119.xml.rels><?xml version="1.0" encoding="utf-8" standalone="yes"?><Relationships xmlns="http://schemas.openxmlformats.org/package/2006/relationships"><Relationship Id="rId1" Type="http://schemas.microsoft.com/office/2006/relationships/activeXControlBinary" Target="activeX119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20.xml.rels><?xml version="1.0" encoding="utf-8" standalone="yes"?><Relationships xmlns="http://schemas.openxmlformats.org/package/2006/relationships"><Relationship Id="rId1" Type="http://schemas.microsoft.com/office/2006/relationships/activeXControlBinary" Target="activeX120.bin" /></Relationships>
</file>

<file path=xl/activeX/_rels/activeX121.xml.rels><?xml version="1.0" encoding="utf-8" standalone="yes"?><Relationships xmlns="http://schemas.openxmlformats.org/package/2006/relationships"><Relationship Id="rId1" Type="http://schemas.microsoft.com/office/2006/relationships/activeXControlBinary" Target="activeX121.bin" /></Relationships>
</file>

<file path=xl/activeX/_rels/activeX122.xml.rels><?xml version="1.0" encoding="utf-8" standalone="yes"?><Relationships xmlns="http://schemas.openxmlformats.org/package/2006/relationships"><Relationship Id="rId1" Type="http://schemas.microsoft.com/office/2006/relationships/activeXControlBinary" Target="activeX122.bin" /></Relationships>
</file>

<file path=xl/activeX/_rels/activeX123.xml.rels><?xml version="1.0" encoding="utf-8" standalone="yes"?><Relationships xmlns="http://schemas.openxmlformats.org/package/2006/relationships"><Relationship Id="rId1" Type="http://schemas.microsoft.com/office/2006/relationships/activeXControlBinary" Target="activeX123.bin" /></Relationships>
</file>

<file path=xl/activeX/_rels/activeX124.xml.rels><?xml version="1.0" encoding="utf-8" standalone="yes"?><Relationships xmlns="http://schemas.openxmlformats.org/package/2006/relationships"><Relationship Id="rId1" Type="http://schemas.microsoft.com/office/2006/relationships/activeXControlBinary" Target="activeX124.bin" /></Relationships>
</file>

<file path=xl/activeX/_rels/activeX125.xml.rels><?xml version="1.0" encoding="utf-8" standalone="yes"?><Relationships xmlns="http://schemas.openxmlformats.org/package/2006/relationships"><Relationship Id="rId1" Type="http://schemas.microsoft.com/office/2006/relationships/activeXControlBinary" Target="activeX125.bin" /></Relationships>
</file>

<file path=xl/activeX/_rels/activeX126.xml.rels><?xml version="1.0" encoding="utf-8" standalone="yes"?><Relationships xmlns="http://schemas.openxmlformats.org/package/2006/relationships"><Relationship Id="rId1" Type="http://schemas.microsoft.com/office/2006/relationships/activeXControlBinary" Target="activeX126.bin" /></Relationships>
</file>

<file path=xl/activeX/_rels/activeX127.xml.rels><?xml version="1.0" encoding="utf-8" standalone="yes"?><Relationships xmlns="http://schemas.openxmlformats.org/package/2006/relationships"><Relationship Id="rId1" Type="http://schemas.microsoft.com/office/2006/relationships/activeXControlBinary" Target="activeX127.bin" /></Relationships>
</file>

<file path=xl/activeX/_rels/activeX128.xml.rels><?xml version="1.0" encoding="utf-8" standalone="yes"?><Relationships xmlns="http://schemas.openxmlformats.org/package/2006/relationships"><Relationship Id="rId1" Type="http://schemas.microsoft.com/office/2006/relationships/activeXControlBinary" Target="activeX128.bin" /></Relationships>
</file>

<file path=xl/activeX/_rels/activeX129.xml.rels><?xml version="1.0" encoding="utf-8" standalone="yes"?><Relationships xmlns="http://schemas.openxmlformats.org/package/2006/relationships"><Relationship Id="rId1" Type="http://schemas.microsoft.com/office/2006/relationships/activeXControlBinary" Target="activeX129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30.xml.rels><?xml version="1.0" encoding="utf-8" standalone="yes"?><Relationships xmlns="http://schemas.openxmlformats.org/package/2006/relationships"><Relationship Id="rId1" Type="http://schemas.microsoft.com/office/2006/relationships/activeXControlBinary" Target="activeX130.bin" /></Relationships>
</file>

<file path=xl/activeX/_rels/activeX131.xml.rels><?xml version="1.0" encoding="utf-8" standalone="yes"?><Relationships xmlns="http://schemas.openxmlformats.org/package/2006/relationships"><Relationship Id="rId1" Type="http://schemas.microsoft.com/office/2006/relationships/activeXControlBinary" Target="activeX131.bin" /></Relationships>
</file>

<file path=xl/activeX/_rels/activeX132.xml.rels><?xml version="1.0" encoding="utf-8" standalone="yes"?><Relationships xmlns="http://schemas.openxmlformats.org/package/2006/relationships"><Relationship Id="rId1" Type="http://schemas.microsoft.com/office/2006/relationships/activeXControlBinary" Target="activeX132.bin" /></Relationships>
</file>

<file path=xl/activeX/_rels/activeX133.xml.rels><?xml version="1.0" encoding="utf-8" standalone="yes"?><Relationships xmlns="http://schemas.openxmlformats.org/package/2006/relationships"><Relationship Id="rId1" Type="http://schemas.microsoft.com/office/2006/relationships/activeXControlBinary" Target="activeX133.bin" /></Relationships>
</file>

<file path=xl/activeX/_rels/activeX134.xml.rels><?xml version="1.0" encoding="utf-8" standalone="yes"?><Relationships xmlns="http://schemas.openxmlformats.org/package/2006/relationships"><Relationship Id="rId1" Type="http://schemas.microsoft.com/office/2006/relationships/activeXControlBinary" Target="activeX134.bin" /></Relationships>
</file>

<file path=xl/activeX/_rels/activeX135.xml.rels><?xml version="1.0" encoding="utf-8" standalone="yes"?><Relationships xmlns="http://schemas.openxmlformats.org/package/2006/relationships"><Relationship Id="rId1" Type="http://schemas.microsoft.com/office/2006/relationships/activeXControlBinary" Target="activeX135.bin" /></Relationships>
</file>

<file path=xl/activeX/_rels/activeX136.xml.rels><?xml version="1.0" encoding="utf-8" standalone="yes"?><Relationships xmlns="http://schemas.openxmlformats.org/package/2006/relationships"><Relationship Id="rId1" Type="http://schemas.microsoft.com/office/2006/relationships/activeXControlBinary" Target="activeX136.bin" /></Relationships>
</file>

<file path=xl/activeX/_rels/activeX137.xml.rels><?xml version="1.0" encoding="utf-8" standalone="yes"?><Relationships xmlns="http://schemas.openxmlformats.org/package/2006/relationships"><Relationship Id="rId1" Type="http://schemas.microsoft.com/office/2006/relationships/activeXControlBinary" Target="activeX137.bin" /></Relationships>
</file>

<file path=xl/activeX/_rels/activeX138.xml.rels><?xml version="1.0" encoding="utf-8" standalone="yes"?><Relationships xmlns="http://schemas.openxmlformats.org/package/2006/relationships"><Relationship Id="rId1" Type="http://schemas.microsoft.com/office/2006/relationships/activeXControlBinary" Target="activeX138.bin" /></Relationships>
</file>

<file path=xl/activeX/_rels/activeX139.xml.rels><?xml version="1.0" encoding="utf-8" standalone="yes"?><Relationships xmlns="http://schemas.openxmlformats.org/package/2006/relationships"><Relationship Id="rId1" Type="http://schemas.microsoft.com/office/2006/relationships/activeXControlBinary" Target="activeX139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140.xml.rels><?xml version="1.0" encoding="utf-8" standalone="yes"?><Relationships xmlns="http://schemas.openxmlformats.org/package/2006/relationships"><Relationship Id="rId1" Type="http://schemas.microsoft.com/office/2006/relationships/activeXControlBinary" Target="activeX140.bin" /></Relationships>
</file>

<file path=xl/activeX/_rels/activeX141.xml.rels><?xml version="1.0" encoding="utf-8" standalone="yes"?><Relationships xmlns="http://schemas.openxmlformats.org/package/2006/relationships"><Relationship Id="rId1" Type="http://schemas.microsoft.com/office/2006/relationships/activeXControlBinary" Target="activeX141.bin" /></Relationships>
</file>

<file path=xl/activeX/_rels/activeX142.xml.rels><?xml version="1.0" encoding="utf-8" standalone="yes"?><Relationships xmlns="http://schemas.openxmlformats.org/package/2006/relationships"><Relationship Id="rId1" Type="http://schemas.microsoft.com/office/2006/relationships/activeXControlBinary" Target="activeX142.bin" /></Relationships>
</file>

<file path=xl/activeX/_rels/activeX143.xml.rels><?xml version="1.0" encoding="utf-8" standalone="yes"?><Relationships xmlns="http://schemas.openxmlformats.org/package/2006/relationships"><Relationship Id="rId1" Type="http://schemas.microsoft.com/office/2006/relationships/activeXControlBinary" Target="activeX143.bin" /></Relationships>
</file>

<file path=xl/activeX/_rels/activeX144.xml.rels><?xml version="1.0" encoding="utf-8" standalone="yes"?><Relationships xmlns="http://schemas.openxmlformats.org/package/2006/relationships"><Relationship Id="rId1" Type="http://schemas.microsoft.com/office/2006/relationships/activeXControlBinary" Target="activeX144.bin" /></Relationships>
</file>

<file path=xl/activeX/_rels/activeX145.xml.rels><?xml version="1.0" encoding="utf-8" standalone="yes"?><Relationships xmlns="http://schemas.openxmlformats.org/package/2006/relationships"><Relationship Id="rId1" Type="http://schemas.microsoft.com/office/2006/relationships/activeXControlBinary" Target="activeX145.bin" /></Relationships>
</file>

<file path=xl/activeX/_rels/activeX146.xml.rels><?xml version="1.0" encoding="utf-8" standalone="yes"?><Relationships xmlns="http://schemas.openxmlformats.org/package/2006/relationships"><Relationship Id="rId1" Type="http://schemas.microsoft.com/office/2006/relationships/activeXControlBinary" Target="activeX146.bin" /></Relationships>
</file>

<file path=xl/activeX/_rels/activeX147.xml.rels><?xml version="1.0" encoding="utf-8" standalone="yes"?><Relationships xmlns="http://schemas.openxmlformats.org/package/2006/relationships"><Relationship Id="rId1" Type="http://schemas.microsoft.com/office/2006/relationships/activeXControlBinary" Target="activeX147.bin" /></Relationships>
</file>

<file path=xl/activeX/_rels/activeX148.xml.rels><?xml version="1.0" encoding="utf-8" standalone="yes"?><Relationships xmlns="http://schemas.openxmlformats.org/package/2006/relationships"><Relationship Id="rId1" Type="http://schemas.microsoft.com/office/2006/relationships/activeXControlBinary" Target="activeX148.bin" /></Relationships>
</file>

<file path=xl/activeX/_rels/activeX149.xml.rels><?xml version="1.0" encoding="utf-8" standalone="yes"?><Relationships xmlns="http://schemas.openxmlformats.org/package/2006/relationships"><Relationship Id="rId1" Type="http://schemas.microsoft.com/office/2006/relationships/activeXControlBinary" Target="activeX149.bin" /></Relationships>
</file>

<file path=xl/activeX/_rels/activeX15.xml.rels><?xml version="1.0" encoding="utf-8" standalone="yes"?><Relationships xmlns="http://schemas.openxmlformats.org/package/2006/relationships"><Relationship Id="rId1" Type="http://schemas.microsoft.com/office/2006/relationships/activeXControlBinary" Target="activeX15.bin" /></Relationships>
</file>

<file path=xl/activeX/_rels/activeX150.xml.rels><?xml version="1.0" encoding="utf-8" standalone="yes"?><Relationships xmlns="http://schemas.openxmlformats.org/package/2006/relationships"><Relationship Id="rId1" Type="http://schemas.microsoft.com/office/2006/relationships/activeXControlBinary" Target="activeX150.bin" /></Relationships>
</file>

<file path=xl/activeX/_rels/activeX151.xml.rels><?xml version="1.0" encoding="utf-8" standalone="yes"?><Relationships xmlns="http://schemas.openxmlformats.org/package/2006/relationships"><Relationship Id="rId1" Type="http://schemas.microsoft.com/office/2006/relationships/activeXControlBinary" Target="activeX151.bin" /></Relationships>
</file>

<file path=xl/activeX/_rels/activeX152.xml.rels><?xml version="1.0" encoding="utf-8" standalone="yes"?><Relationships xmlns="http://schemas.openxmlformats.org/package/2006/relationships"><Relationship Id="rId1" Type="http://schemas.microsoft.com/office/2006/relationships/activeXControlBinary" Target="activeX152.bin" /></Relationships>
</file>

<file path=xl/activeX/_rels/activeX153.xml.rels><?xml version="1.0" encoding="utf-8" standalone="yes"?><Relationships xmlns="http://schemas.openxmlformats.org/package/2006/relationships"><Relationship Id="rId1" Type="http://schemas.microsoft.com/office/2006/relationships/activeXControlBinary" Target="activeX153.bin" /></Relationships>
</file>

<file path=xl/activeX/_rels/activeX154.xml.rels><?xml version="1.0" encoding="utf-8" standalone="yes"?><Relationships xmlns="http://schemas.openxmlformats.org/package/2006/relationships"><Relationship Id="rId1" Type="http://schemas.microsoft.com/office/2006/relationships/activeXControlBinary" Target="activeX154.bin" /></Relationships>
</file>

<file path=xl/activeX/_rels/activeX155.xml.rels><?xml version="1.0" encoding="utf-8" standalone="yes"?><Relationships xmlns="http://schemas.openxmlformats.org/package/2006/relationships"><Relationship Id="rId1" Type="http://schemas.microsoft.com/office/2006/relationships/activeXControlBinary" Target="activeX155.bin" /></Relationships>
</file>

<file path=xl/activeX/_rels/activeX156.xml.rels><?xml version="1.0" encoding="utf-8" standalone="yes"?><Relationships xmlns="http://schemas.openxmlformats.org/package/2006/relationships"><Relationship Id="rId1" Type="http://schemas.microsoft.com/office/2006/relationships/activeXControlBinary" Target="activeX156.bin" /></Relationships>
</file>

<file path=xl/activeX/_rels/activeX157.xml.rels><?xml version="1.0" encoding="utf-8" standalone="yes"?><Relationships xmlns="http://schemas.openxmlformats.org/package/2006/relationships"><Relationship Id="rId1" Type="http://schemas.microsoft.com/office/2006/relationships/activeXControlBinary" Target="activeX157.bin" /></Relationships>
</file>

<file path=xl/activeX/_rels/activeX158.xml.rels><?xml version="1.0" encoding="utf-8" standalone="yes"?><Relationships xmlns="http://schemas.openxmlformats.org/package/2006/relationships"><Relationship Id="rId1" Type="http://schemas.microsoft.com/office/2006/relationships/activeXControlBinary" Target="activeX158.bin" /></Relationships>
</file>

<file path=xl/activeX/_rels/activeX159.xml.rels><?xml version="1.0" encoding="utf-8" standalone="yes"?><Relationships xmlns="http://schemas.openxmlformats.org/package/2006/relationships"><Relationship Id="rId1" Type="http://schemas.microsoft.com/office/2006/relationships/activeXControlBinary" Target="activeX159.bin" /></Relationships>
</file>

<file path=xl/activeX/_rels/activeX16.xml.rels><?xml version="1.0" encoding="utf-8" standalone="yes"?><Relationships xmlns="http://schemas.openxmlformats.org/package/2006/relationships"><Relationship Id="rId1" Type="http://schemas.microsoft.com/office/2006/relationships/activeXControlBinary" Target="activeX16.bin" /></Relationships>
</file>

<file path=xl/activeX/_rels/activeX160.xml.rels><?xml version="1.0" encoding="utf-8" standalone="yes"?><Relationships xmlns="http://schemas.openxmlformats.org/package/2006/relationships"><Relationship Id="rId1" Type="http://schemas.microsoft.com/office/2006/relationships/activeXControlBinary" Target="activeX160.bin" /></Relationships>
</file>

<file path=xl/activeX/_rels/activeX161.xml.rels><?xml version="1.0" encoding="utf-8" standalone="yes"?><Relationships xmlns="http://schemas.openxmlformats.org/package/2006/relationships"><Relationship Id="rId1" Type="http://schemas.microsoft.com/office/2006/relationships/activeXControlBinary" Target="activeX161.bin" /></Relationships>
</file>

<file path=xl/activeX/_rels/activeX162.xml.rels><?xml version="1.0" encoding="utf-8" standalone="yes"?><Relationships xmlns="http://schemas.openxmlformats.org/package/2006/relationships"><Relationship Id="rId1" Type="http://schemas.microsoft.com/office/2006/relationships/activeXControlBinary" Target="activeX162.bin" /></Relationships>
</file>

<file path=xl/activeX/_rels/activeX163.xml.rels><?xml version="1.0" encoding="utf-8" standalone="yes"?><Relationships xmlns="http://schemas.openxmlformats.org/package/2006/relationships"><Relationship Id="rId1" Type="http://schemas.microsoft.com/office/2006/relationships/activeXControlBinary" Target="activeX163.bin" /></Relationships>
</file>

<file path=xl/activeX/_rels/activeX164.xml.rels><?xml version="1.0" encoding="utf-8" standalone="yes"?><Relationships xmlns="http://schemas.openxmlformats.org/package/2006/relationships"><Relationship Id="rId1" Type="http://schemas.microsoft.com/office/2006/relationships/activeXControlBinary" Target="activeX164.bin" /></Relationships>
</file>

<file path=xl/activeX/_rels/activeX165.xml.rels><?xml version="1.0" encoding="utf-8" standalone="yes"?><Relationships xmlns="http://schemas.openxmlformats.org/package/2006/relationships"><Relationship Id="rId1" Type="http://schemas.microsoft.com/office/2006/relationships/activeXControlBinary" Target="activeX165.bin" /></Relationships>
</file>

<file path=xl/activeX/_rels/activeX166.xml.rels><?xml version="1.0" encoding="utf-8" standalone="yes"?><Relationships xmlns="http://schemas.openxmlformats.org/package/2006/relationships"><Relationship Id="rId1" Type="http://schemas.microsoft.com/office/2006/relationships/activeXControlBinary" Target="activeX166.bin" /></Relationships>
</file>

<file path=xl/activeX/_rels/activeX167.xml.rels><?xml version="1.0" encoding="utf-8" standalone="yes"?><Relationships xmlns="http://schemas.openxmlformats.org/package/2006/relationships"><Relationship Id="rId1" Type="http://schemas.microsoft.com/office/2006/relationships/activeXControlBinary" Target="activeX167.bin" /></Relationships>
</file>

<file path=xl/activeX/_rels/activeX168.xml.rels><?xml version="1.0" encoding="utf-8" standalone="yes"?><Relationships xmlns="http://schemas.openxmlformats.org/package/2006/relationships"><Relationship Id="rId1" Type="http://schemas.microsoft.com/office/2006/relationships/activeXControlBinary" Target="activeX168.bin" /></Relationships>
</file>

<file path=xl/activeX/_rels/activeX169.xml.rels><?xml version="1.0" encoding="utf-8" standalone="yes"?><Relationships xmlns="http://schemas.openxmlformats.org/package/2006/relationships"><Relationship Id="rId1" Type="http://schemas.microsoft.com/office/2006/relationships/activeXControlBinary" Target="activeX169.bin" /></Relationships>
</file>

<file path=xl/activeX/_rels/activeX17.xml.rels><?xml version="1.0" encoding="utf-8" standalone="yes"?><Relationships xmlns="http://schemas.openxmlformats.org/package/2006/relationships"><Relationship Id="rId1" Type="http://schemas.microsoft.com/office/2006/relationships/activeXControlBinary" Target="activeX17.bin" /></Relationships>
</file>

<file path=xl/activeX/_rels/activeX170.xml.rels><?xml version="1.0" encoding="utf-8" standalone="yes"?><Relationships xmlns="http://schemas.openxmlformats.org/package/2006/relationships"><Relationship Id="rId1" Type="http://schemas.microsoft.com/office/2006/relationships/activeXControlBinary" Target="activeX170.bin" /></Relationships>
</file>

<file path=xl/activeX/_rels/activeX171.xml.rels><?xml version="1.0" encoding="utf-8" standalone="yes"?><Relationships xmlns="http://schemas.openxmlformats.org/package/2006/relationships"><Relationship Id="rId1" Type="http://schemas.microsoft.com/office/2006/relationships/activeXControlBinary" Target="activeX171.bin" /></Relationships>
</file>

<file path=xl/activeX/_rels/activeX172.xml.rels><?xml version="1.0" encoding="utf-8" standalone="yes"?><Relationships xmlns="http://schemas.openxmlformats.org/package/2006/relationships"><Relationship Id="rId1" Type="http://schemas.microsoft.com/office/2006/relationships/activeXControlBinary" Target="activeX172.bin" /></Relationships>
</file>

<file path=xl/activeX/_rels/activeX173.xml.rels><?xml version="1.0" encoding="utf-8" standalone="yes"?><Relationships xmlns="http://schemas.openxmlformats.org/package/2006/relationships"><Relationship Id="rId1" Type="http://schemas.microsoft.com/office/2006/relationships/activeXControlBinary" Target="activeX173.bin" /></Relationships>
</file>

<file path=xl/activeX/_rels/activeX174.xml.rels><?xml version="1.0" encoding="utf-8" standalone="yes"?><Relationships xmlns="http://schemas.openxmlformats.org/package/2006/relationships"><Relationship Id="rId1" Type="http://schemas.microsoft.com/office/2006/relationships/activeXControlBinary" Target="activeX174.bin" /></Relationships>
</file>

<file path=xl/activeX/_rels/activeX175.xml.rels><?xml version="1.0" encoding="utf-8" standalone="yes"?><Relationships xmlns="http://schemas.openxmlformats.org/package/2006/relationships"><Relationship Id="rId1" Type="http://schemas.microsoft.com/office/2006/relationships/activeXControlBinary" Target="activeX175.bin" /></Relationships>
</file>

<file path=xl/activeX/_rels/activeX176.xml.rels><?xml version="1.0" encoding="utf-8" standalone="yes"?><Relationships xmlns="http://schemas.openxmlformats.org/package/2006/relationships"><Relationship Id="rId1" Type="http://schemas.microsoft.com/office/2006/relationships/activeXControlBinary" Target="activeX176.bin" /></Relationships>
</file>

<file path=xl/activeX/_rels/activeX177.xml.rels><?xml version="1.0" encoding="utf-8" standalone="yes"?><Relationships xmlns="http://schemas.openxmlformats.org/package/2006/relationships"><Relationship Id="rId1" Type="http://schemas.microsoft.com/office/2006/relationships/activeXControlBinary" Target="activeX177.bin" /></Relationships>
</file>

<file path=xl/activeX/_rels/activeX178.xml.rels><?xml version="1.0" encoding="utf-8" standalone="yes"?><Relationships xmlns="http://schemas.openxmlformats.org/package/2006/relationships"><Relationship Id="rId1" Type="http://schemas.microsoft.com/office/2006/relationships/activeXControlBinary" Target="activeX178.bin" /></Relationships>
</file>

<file path=xl/activeX/_rels/activeX179.xml.rels><?xml version="1.0" encoding="utf-8" standalone="yes"?><Relationships xmlns="http://schemas.openxmlformats.org/package/2006/relationships"><Relationship Id="rId1" Type="http://schemas.microsoft.com/office/2006/relationships/activeXControlBinary" Target="activeX179.bin" /></Relationships>
</file>

<file path=xl/activeX/_rels/activeX18.xml.rels><?xml version="1.0" encoding="utf-8" standalone="yes"?><Relationships xmlns="http://schemas.openxmlformats.org/package/2006/relationships"><Relationship Id="rId1" Type="http://schemas.microsoft.com/office/2006/relationships/activeXControlBinary" Target="activeX18.bin" /></Relationships>
</file>

<file path=xl/activeX/_rels/activeX180.xml.rels><?xml version="1.0" encoding="utf-8" standalone="yes"?><Relationships xmlns="http://schemas.openxmlformats.org/package/2006/relationships"><Relationship Id="rId1" Type="http://schemas.microsoft.com/office/2006/relationships/activeXControlBinary" Target="activeX180.bin" /></Relationships>
</file>

<file path=xl/activeX/_rels/activeX181.xml.rels><?xml version="1.0" encoding="utf-8" standalone="yes"?><Relationships xmlns="http://schemas.openxmlformats.org/package/2006/relationships"><Relationship Id="rId1" Type="http://schemas.microsoft.com/office/2006/relationships/activeXControlBinary" Target="activeX181.bin" /></Relationships>
</file>

<file path=xl/activeX/_rels/activeX182.xml.rels><?xml version="1.0" encoding="utf-8" standalone="yes"?><Relationships xmlns="http://schemas.openxmlformats.org/package/2006/relationships"><Relationship Id="rId1" Type="http://schemas.microsoft.com/office/2006/relationships/activeXControlBinary" Target="activeX182.bin" /></Relationships>
</file>

<file path=xl/activeX/_rels/activeX183.xml.rels><?xml version="1.0" encoding="utf-8" standalone="yes"?><Relationships xmlns="http://schemas.openxmlformats.org/package/2006/relationships"><Relationship Id="rId1" Type="http://schemas.microsoft.com/office/2006/relationships/activeXControlBinary" Target="activeX183.bin" /></Relationships>
</file>

<file path=xl/activeX/_rels/activeX184.xml.rels><?xml version="1.0" encoding="utf-8" standalone="yes"?><Relationships xmlns="http://schemas.openxmlformats.org/package/2006/relationships"><Relationship Id="rId1" Type="http://schemas.microsoft.com/office/2006/relationships/activeXControlBinary" Target="activeX184.bin" /></Relationships>
</file>

<file path=xl/activeX/_rels/activeX185.xml.rels><?xml version="1.0" encoding="utf-8" standalone="yes"?><Relationships xmlns="http://schemas.openxmlformats.org/package/2006/relationships"><Relationship Id="rId1" Type="http://schemas.microsoft.com/office/2006/relationships/activeXControlBinary" Target="activeX185.bin" /></Relationships>
</file>

<file path=xl/activeX/_rels/activeX186.xml.rels><?xml version="1.0" encoding="utf-8" standalone="yes"?><Relationships xmlns="http://schemas.openxmlformats.org/package/2006/relationships"><Relationship Id="rId1" Type="http://schemas.microsoft.com/office/2006/relationships/activeXControlBinary" Target="activeX186.bin" /></Relationships>
</file>

<file path=xl/activeX/_rels/activeX187.xml.rels><?xml version="1.0" encoding="utf-8" standalone="yes"?><Relationships xmlns="http://schemas.openxmlformats.org/package/2006/relationships"><Relationship Id="rId1" Type="http://schemas.microsoft.com/office/2006/relationships/activeXControlBinary" Target="activeX187.bin" /></Relationships>
</file>

<file path=xl/activeX/_rels/activeX188.xml.rels><?xml version="1.0" encoding="utf-8" standalone="yes"?><Relationships xmlns="http://schemas.openxmlformats.org/package/2006/relationships"><Relationship Id="rId1" Type="http://schemas.microsoft.com/office/2006/relationships/activeXControlBinary" Target="activeX188.bin" /></Relationships>
</file>

<file path=xl/activeX/_rels/activeX189.xml.rels><?xml version="1.0" encoding="utf-8" standalone="yes"?><Relationships xmlns="http://schemas.openxmlformats.org/package/2006/relationships"><Relationship Id="rId1" Type="http://schemas.microsoft.com/office/2006/relationships/activeXControlBinary" Target="activeX189.bin" /></Relationships>
</file>

<file path=xl/activeX/_rels/activeX19.xml.rels><?xml version="1.0" encoding="utf-8" standalone="yes"?><Relationships xmlns="http://schemas.openxmlformats.org/package/2006/relationships"><Relationship Id="rId1" Type="http://schemas.microsoft.com/office/2006/relationships/activeXControlBinary" Target="activeX19.bin" /></Relationships>
</file>

<file path=xl/activeX/_rels/activeX190.xml.rels><?xml version="1.0" encoding="utf-8" standalone="yes"?><Relationships xmlns="http://schemas.openxmlformats.org/package/2006/relationships"><Relationship Id="rId1" Type="http://schemas.microsoft.com/office/2006/relationships/activeXControlBinary" Target="activeX190.bin" /></Relationships>
</file>

<file path=xl/activeX/_rels/activeX191.xml.rels><?xml version="1.0" encoding="utf-8" standalone="yes"?><Relationships xmlns="http://schemas.openxmlformats.org/package/2006/relationships"><Relationship Id="rId1" Type="http://schemas.microsoft.com/office/2006/relationships/activeXControlBinary" Target="activeX191.bin" /></Relationships>
</file>

<file path=xl/activeX/_rels/activeX192.xml.rels><?xml version="1.0" encoding="utf-8" standalone="yes"?><Relationships xmlns="http://schemas.openxmlformats.org/package/2006/relationships"><Relationship Id="rId1" Type="http://schemas.microsoft.com/office/2006/relationships/activeXControlBinary" Target="activeX192.bin" /></Relationships>
</file>

<file path=xl/activeX/_rels/activeX193.xml.rels><?xml version="1.0" encoding="utf-8" standalone="yes"?><Relationships xmlns="http://schemas.openxmlformats.org/package/2006/relationships"><Relationship Id="rId1" Type="http://schemas.microsoft.com/office/2006/relationships/activeXControlBinary" Target="activeX193.bin" /></Relationships>
</file>

<file path=xl/activeX/_rels/activeX194.xml.rels><?xml version="1.0" encoding="utf-8" standalone="yes"?><Relationships xmlns="http://schemas.openxmlformats.org/package/2006/relationships"><Relationship Id="rId1" Type="http://schemas.microsoft.com/office/2006/relationships/activeXControlBinary" Target="activeX194.bin" /></Relationships>
</file>

<file path=xl/activeX/_rels/activeX195.xml.rels><?xml version="1.0" encoding="utf-8" standalone="yes"?><Relationships xmlns="http://schemas.openxmlformats.org/package/2006/relationships"><Relationship Id="rId1" Type="http://schemas.microsoft.com/office/2006/relationships/activeXControlBinary" Target="activeX195.bin" /></Relationships>
</file>

<file path=xl/activeX/_rels/activeX196.xml.rels><?xml version="1.0" encoding="utf-8" standalone="yes"?><Relationships xmlns="http://schemas.openxmlformats.org/package/2006/relationships"><Relationship Id="rId1" Type="http://schemas.microsoft.com/office/2006/relationships/activeXControlBinary" Target="activeX196.bin" /></Relationships>
</file>

<file path=xl/activeX/_rels/activeX197.xml.rels><?xml version="1.0" encoding="utf-8" standalone="yes"?><Relationships xmlns="http://schemas.openxmlformats.org/package/2006/relationships"><Relationship Id="rId1" Type="http://schemas.microsoft.com/office/2006/relationships/activeXControlBinary" Target="activeX197.bin" /></Relationships>
</file>

<file path=xl/activeX/_rels/activeX198.xml.rels><?xml version="1.0" encoding="utf-8" standalone="yes"?><Relationships xmlns="http://schemas.openxmlformats.org/package/2006/relationships"><Relationship Id="rId1" Type="http://schemas.microsoft.com/office/2006/relationships/activeXControlBinary" Target="activeX198.bin" /></Relationships>
</file>

<file path=xl/activeX/_rels/activeX199.xml.rels><?xml version="1.0" encoding="utf-8" standalone="yes"?><Relationships xmlns="http://schemas.openxmlformats.org/package/2006/relationships"><Relationship Id="rId1" Type="http://schemas.microsoft.com/office/2006/relationships/activeXControlBinary" Target="activeX199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20.xml.rels><?xml version="1.0" encoding="utf-8" standalone="yes"?><Relationships xmlns="http://schemas.openxmlformats.org/package/2006/relationships"><Relationship Id="rId1" Type="http://schemas.microsoft.com/office/2006/relationships/activeXControlBinary" Target="activeX20.bin" /></Relationships>
</file>

<file path=xl/activeX/_rels/activeX200.xml.rels><?xml version="1.0" encoding="utf-8" standalone="yes"?><Relationships xmlns="http://schemas.openxmlformats.org/package/2006/relationships"><Relationship Id="rId1" Type="http://schemas.microsoft.com/office/2006/relationships/activeXControlBinary" Target="activeX200.bin" /></Relationships>
</file>

<file path=xl/activeX/_rels/activeX201.xml.rels><?xml version="1.0" encoding="utf-8" standalone="yes"?><Relationships xmlns="http://schemas.openxmlformats.org/package/2006/relationships"><Relationship Id="rId1" Type="http://schemas.microsoft.com/office/2006/relationships/activeXControlBinary" Target="activeX201.bin" /></Relationships>
</file>

<file path=xl/activeX/_rels/activeX202.xml.rels><?xml version="1.0" encoding="utf-8" standalone="yes"?><Relationships xmlns="http://schemas.openxmlformats.org/package/2006/relationships"><Relationship Id="rId1" Type="http://schemas.microsoft.com/office/2006/relationships/activeXControlBinary" Target="activeX202.bin" /></Relationships>
</file>

<file path=xl/activeX/_rels/activeX203.xml.rels><?xml version="1.0" encoding="utf-8" standalone="yes"?><Relationships xmlns="http://schemas.openxmlformats.org/package/2006/relationships"><Relationship Id="rId1" Type="http://schemas.microsoft.com/office/2006/relationships/activeXControlBinary" Target="activeX203.bin" /></Relationships>
</file>

<file path=xl/activeX/_rels/activeX204.xml.rels><?xml version="1.0" encoding="utf-8" standalone="yes"?><Relationships xmlns="http://schemas.openxmlformats.org/package/2006/relationships"><Relationship Id="rId1" Type="http://schemas.microsoft.com/office/2006/relationships/activeXControlBinary" Target="activeX204.bin" /></Relationships>
</file>

<file path=xl/activeX/_rels/activeX205.xml.rels><?xml version="1.0" encoding="utf-8" standalone="yes"?><Relationships xmlns="http://schemas.openxmlformats.org/package/2006/relationships"><Relationship Id="rId1" Type="http://schemas.microsoft.com/office/2006/relationships/activeXControlBinary" Target="activeX205.bin" /></Relationships>
</file>

<file path=xl/activeX/_rels/activeX206.xml.rels><?xml version="1.0" encoding="utf-8" standalone="yes"?><Relationships xmlns="http://schemas.openxmlformats.org/package/2006/relationships"><Relationship Id="rId1" Type="http://schemas.microsoft.com/office/2006/relationships/activeXControlBinary" Target="activeX206.bin" /></Relationships>
</file>

<file path=xl/activeX/_rels/activeX207.xml.rels><?xml version="1.0" encoding="utf-8" standalone="yes"?><Relationships xmlns="http://schemas.openxmlformats.org/package/2006/relationships"><Relationship Id="rId1" Type="http://schemas.microsoft.com/office/2006/relationships/activeXControlBinary" Target="activeX207.bin" /></Relationships>
</file>

<file path=xl/activeX/_rels/activeX208.xml.rels><?xml version="1.0" encoding="utf-8" standalone="yes"?><Relationships xmlns="http://schemas.openxmlformats.org/package/2006/relationships"><Relationship Id="rId1" Type="http://schemas.microsoft.com/office/2006/relationships/activeXControlBinary" Target="activeX208.bin" /></Relationships>
</file>

<file path=xl/activeX/_rels/activeX209.xml.rels><?xml version="1.0" encoding="utf-8" standalone="yes"?><Relationships xmlns="http://schemas.openxmlformats.org/package/2006/relationships"><Relationship Id="rId1" Type="http://schemas.microsoft.com/office/2006/relationships/activeXControlBinary" Target="activeX209.bin" /></Relationships>
</file>

<file path=xl/activeX/_rels/activeX21.xml.rels><?xml version="1.0" encoding="utf-8" standalone="yes"?><Relationships xmlns="http://schemas.openxmlformats.org/package/2006/relationships"><Relationship Id="rId1" Type="http://schemas.microsoft.com/office/2006/relationships/activeXControlBinary" Target="activeX21.bin" /></Relationships>
</file>

<file path=xl/activeX/_rels/activeX210.xml.rels><?xml version="1.0" encoding="utf-8" standalone="yes"?><Relationships xmlns="http://schemas.openxmlformats.org/package/2006/relationships"><Relationship Id="rId1" Type="http://schemas.microsoft.com/office/2006/relationships/activeXControlBinary" Target="activeX210.bin" /></Relationships>
</file>

<file path=xl/activeX/_rels/activeX211.xml.rels><?xml version="1.0" encoding="utf-8" standalone="yes"?><Relationships xmlns="http://schemas.openxmlformats.org/package/2006/relationships"><Relationship Id="rId1" Type="http://schemas.microsoft.com/office/2006/relationships/activeXControlBinary" Target="activeX211.bin" /></Relationships>
</file>

<file path=xl/activeX/_rels/activeX212.xml.rels><?xml version="1.0" encoding="utf-8" standalone="yes"?><Relationships xmlns="http://schemas.openxmlformats.org/package/2006/relationships"><Relationship Id="rId1" Type="http://schemas.microsoft.com/office/2006/relationships/activeXControlBinary" Target="activeX212.bin" /></Relationships>
</file>

<file path=xl/activeX/_rels/activeX213.xml.rels><?xml version="1.0" encoding="utf-8" standalone="yes"?><Relationships xmlns="http://schemas.openxmlformats.org/package/2006/relationships"><Relationship Id="rId1" Type="http://schemas.microsoft.com/office/2006/relationships/activeXControlBinary" Target="activeX213.bin" /></Relationships>
</file>

<file path=xl/activeX/_rels/activeX214.xml.rels><?xml version="1.0" encoding="utf-8" standalone="yes"?><Relationships xmlns="http://schemas.openxmlformats.org/package/2006/relationships"><Relationship Id="rId1" Type="http://schemas.microsoft.com/office/2006/relationships/activeXControlBinary" Target="activeX214.bin" /></Relationships>
</file>

<file path=xl/activeX/_rels/activeX215.xml.rels><?xml version="1.0" encoding="utf-8" standalone="yes"?><Relationships xmlns="http://schemas.openxmlformats.org/package/2006/relationships"><Relationship Id="rId1" Type="http://schemas.microsoft.com/office/2006/relationships/activeXControlBinary" Target="activeX215.bin" /></Relationships>
</file>

<file path=xl/activeX/_rels/activeX216.xml.rels><?xml version="1.0" encoding="utf-8" standalone="yes"?><Relationships xmlns="http://schemas.openxmlformats.org/package/2006/relationships"><Relationship Id="rId1" Type="http://schemas.microsoft.com/office/2006/relationships/activeXControlBinary" Target="activeX216.bin" /></Relationships>
</file>

<file path=xl/activeX/_rels/activeX217.xml.rels><?xml version="1.0" encoding="utf-8" standalone="yes"?><Relationships xmlns="http://schemas.openxmlformats.org/package/2006/relationships"><Relationship Id="rId1" Type="http://schemas.microsoft.com/office/2006/relationships/activeXControlBinary" Target="activeX217.bin" /></Relationships>
</file>

<file path=xl/activeX/_rels/activeX218.xml.rels><?xml version="1.0" encoding="utf-8" standalone="yes"?><Relationships xmlns="http://schemas.openxmlformats.org/package/2006/relationships"><Relationship Id="rId1" Type="http://schemas.microsoft.com/office/2006/relationships/activeXControlBinary" Target="activeX218.bin" /></Relationships>
</file>

<file path=xl/activeX/_rels/activeX219.xml.rels><?xml version="1.0" encoding="utf-8" standalone="yes"?><Relationships xmlns="http://schemas.openxmlformats.org/package/2006/relationships"><Relationship Id="rId1" Type="http://schemas.microsoft.com/office/2006/relationships/activeXControlBinary" Target="activeX219.bin" /></Relationships>
</file>

<file path=xl/activeX/_rels/activeX22.xml.rels><?xml version="1.0" encoding="utf-8" standalone="yes"?><Relationships xmlns="http://schemas.openxmlformats.org/package/2006/relationships"><Relationship Id="rId1" Type="http://schemas.microsoft.com/office/2006/relationships/activeXControlBinary" Target="activeX22.bin" /></Relationships>
</file>

<file path=xl/activeX/_rels/activeX220.xml.rels><?xml version="1.0" encoding="utf-8" standalone="yes"?><Relationships xmlns="http://schemas.openxmlformats.org/package/2006/relationships"><Relationship Id="rId1" Type="http://schemas.microsoft.com/office/2006/relationships/activeXControlBinary" Target="activeX220.bin" /></Relationships>
</file>

<file path=xl/activeX/_rels/activeX221.xml.rels><?xml version="1.0" encoding="utf-8" standalone="yes"?><Relationships xmlns="http://schemas.openxmlformats.org/package/2006/relationships"><Relationship Id="rId1" Type="http://schemas.microsoft.com/office/2006/relationships/activeXControlBinary" Target="activeX221.bin" /></Relationships>
</file>

<file path=xl/activeX/_rels/activeX222.xml.rels><?xml version="1.0" encoding="utf-8" standalone="yes"?><Relationships xmlns="http://schemas.openxmlformats.org/package/2006/relationships"><Relationship Id="rId1" Type="http://schemas.microsoft.com/office/2006/relationships/activeXControlBinary" Target="activeX222.bin" /></Relationships>
</file>

<file path=xl/activeX/_rels/activeX223.xml.rels><?xml version="1.0" encoding="utf-8" standalone="yes"?><Relationships xmlns="http://schemas.openxmlformats.org/package/2006/relationships"><Relationship Id="rId1" Type="http://schemas.microsoft.com/office/2006/relationships/activeXControlBinary" Target="activeX223.bin" /></Relationships>
</file>

<file path=xl/activeX/_rels/activeX224.xml.rels><?xml version="1.0" encoding="utf-8" standalone="yes"?><Relationships xmlns="http://schemas.openxmlformats.org/package/2006/relationships"><Relationship Id="rId1" Type="http://schemas.microsoft.com/office/2006/relationships/activeXControlBinary" Target="activeX224.bin" /></Relationships>
</file>

<file path=xl/activeX/_rels/activeX225.xml.rels><?xml version="1.0" encoding="utf-8" standalone="yes"?><Relationships xmlns="http://schemas.openxmlformats.org/package/2006/relationships"><Relationship Id="rId1" Type="http://schemas.microsoft.com/office/2006/relationships/activeXControlBinary" Target="activeX225.bin" /></Relationships>
</file>

<file path=xl/activeX/_rels/activeX226.xml.rels><?xml version="1.0" encoding="utf-8" standalone="yes"?><Relationships xmlns="http://schemas.openxmlformats.org/package/2006/relationships"><Relationship Id="rId1" Type="http://schemas.microsoft.com/office/2006/relationships/activeXControlBinary" Target="activeX226.bin" /></Relationships>
</file>

<file path=xl/activeX/_rels/activeX227.xml.rels><?xml version="1.0" encoding="utf-8" standalone="yes"?><Relationships xmlns="http://schemas.openxmlformats.org/package/2006/relationships"><Relationship Id="rId1" Type="http://schemas.microsoft.com/office/2006/relationships/activeXControlBinary" Target="activeX227.bin" /></Relationships>
</file>

<file path=xl/activeX/_rels/activeX228.xml.rels><?xml version="1.0" encoding="utf-8" standalone="yes"?><Relationships xmlns="http://schemas.openxmlformats.org/package/2006/relationships"><Relationship Id="rId1" Type="http://schemas.microsoft.com/office/2006/relationships/activeXControlBinary" Target="activeX228.bin" /></Relationships>
</file>

<file path=xl/activeX/_rels/activeX229.xml.rels><?xml version="1.0" encoding="utf-8" standalone="yes"?><Relationships xmlns="http://schemas.openxmlformats.org/package/2006/relationships"><Relationship Id="rId1" Type="http://schemas.microsoft.com/office/2006/relationships/activeXControlBinary" Target="activeX229.bin" /></Relationships>
</file>

<file path=xl/activeX/_rels/activeX23.xml.rels><?xml version="1.0" encoding="utf-8" standalone="yes"?><Relationships xmlns="http://schemas.openxmlformats.org/package/2006/relationships"><Relationship Id="rId1" Type="http://schemas.microsoft.com/office/2006/relationships/activeXControlBinary" Target="activeX23.bin" /></Relationships>
</file>

<file path=xl/activeX/_rels/activeX230.xml.rels><?xml version="1.0" encoding="utf-8" standalone="yes"?><Relationships xmlns="http://schemas.openxmlformats.org/package/2006/relationships"><Relationship Id="rId1" Type="http://schemas.microsoft.com/office/2006/relationships/activeXControlBinary" Target="activeX230.bin" /></Relationships>
</file>

<file path=xl/activeX/_rels/activeX231.xml.rels><?xml version="1.0" encoding="utf-8" standalone="yes"?><Relationships xmlns="http://schemas.openxmlformats.org/package/2006/relationships"><Relationship Id="rId1" Type="http://schemas.microsoft.com/office/2006/relationships/activeXControlBinary" Target="activeX231.bin" /></Relationships>
</file>

<file path=xl/activeX/_rels/activeX232.xml.rels><?xml version="1.0" encoding="utf-8" standalone="yes"?><Relationships xmlns="http://schemas.openxmlformats.org/package/2006/relationships"><Relationship Id="rId1" Type="http://schemas.microsoft.com/office/2006/relationships/activeXControlBinary" Target="activeX232.bin" /></Relationships>
</file>

<file path=xl/activeX/_rels/activeX233.xml.rels><?xml version="1.0" encoding="utf-8" standalone="yes"?><Relationships xmlns="http://schemas.openxmlformats.org/package/2006/relationships"><Relationship Id="rId1" Type="http://schemas.microsoft.com/office/2006/relationships/activeXControlBinary" Target="activeX233.bin" /></Relationships>
</file>

<file path=xl/activeX/_rels/activeX234.xml.rels><?xml version="1.0" encoding="utf-8" standalone="yes"?><Relationships xmlns="http://schemas.openxmlformats.org/package/2006/relationships"><Relationship Id="rId1" Type="http://schemas.microsoft.com/office/2006/relationships/activeXControlBinary" Target="activeX234.bin" /></Relationships>
</file>

<file path=xl/activeX/_rels/activeX235.xml.rels><?xml version="1.0" encoding="utf-8" standalone="yes"?><Relationships xmlns="http://schemas.openxmlformats.org/package/2006/relationships"><Relationship Id="rId1" Type="http://schemas.microsoft.com/office/2006/relationships/activeXControlBinary" Target="activeX235.bin" /></Relationships>
</file>

<file path=xl/activeX/_rels/activeX236.xml.rels><?xml version="1.0" encoding="utf-8" standalone="yes"?><Relationships xmlns="http://schemas.openxmlformats.org/package/2006/relationships"><Relationship Id="rId1" Type="http://schemas.microsoft.com/office/2006/relationships/activeXControlBinary" Target="activeX236.bin" /></Relationships>
</file>

<file path=xl/activeX/_rels/activeX237.xml.rels><?xml version="1.0" encoding="utf-8" standalone="yes"?><Relationships xmlns="http://schemas.openxmlformats.org/package/2006/relationships"><Relationship Id="rId1" Type="http://schemas.microsoft.com/office/2006/relationships/activeXControlBinary" Target="activeX237.bin" /></Relationships>
</file>

<file path=xl/activeX/_rels/activeX238.xml.rels><?xml version="1.0" encoding="utf-8" standalone="yes"?><Relationships xmlns="http://schemas.openxmlformats.org/package/2006/relationships"><Relationship Id="rId1" Type="http://schemas.microsoft.com/office/2006/relationships/activeXControlBinary" Target="activeX238.bin" /></Relationships>
</file>

<file path=xl/activeX/_rels/activeX239.xml.rels><?xml version="1.0" encoding="utf-8" standalone="yes"?><Relationships xmlns="http://schemas.openxmlformats.org/package/2006/relationships"><Relationship Id="rId1" Type="http://schemas.microsoft.com/office/2006/relationships/activeXControlBinary" Target="activeX239.bin" /></Relationships>
</file>

<file path=xl/activeX/_rels/activeX24.xml.rels><?xml version="1.0" encoding="utf-8" standalone="yes"?><Relationships xmlns="http://schemas.openxmlformats.org/package/2006/relationships"><Relationship Id="rId1" Type="http://schemas.microsoft.com/office/2006/relationships/activeXControlBinary" Target="activeX24.bin" /></Relationships>
</file>

<file path=xl/activeX/_rels/activeX240.xml.rels><?xml version="1.0" encoding="utf-8" standalone="yes"?><Relationships xmlns="http://schemas.openxmlformats.org/package/2006/relationships"><Relationship Id="rId1" Type="http://schemas.microsoft.com/office/2006/relationships/activeXControlBinary" Target="activeX240.bin" /></Relationships>
</file>

<file path=xl/activeX/_rels/activeX241.xml.rels><?xml version="1.0" encoding="utf-8" standalone="yes"?><Relationships xmlns="http://schemas.openxmlformats.org/package/2006/relationships"><Relationship Id="rId1" Type="http://schemas.microsoft.com/office/2006/relationships/activeXControlBinary" Target="activeX241.bin" /></Relationships>
</file>

<file path=xl/activeX/_rels/activeX242.xml.rels><?xml version="1.0" encoding="utf-8" standalone="yes"?><Relationships xmlns="http://schemas.openxmlformats.org/package/2006/relationships"><Relationship Id="rId1" Type="http://schemas.microsoft.com/office/2006/relationships/activeXControlBinary" Target="activeX242.bin" /></Relationships>
</file>

<file path=xl/activeX/_rels/activeX243.xml.rels><?xml version="1.0" encoding="utf-8" standalone="yes"?><Relationships xmlns="http://schemas.openxmlformats.org/package/2006/relationships"><Relationship Id="rId1" Type="http://schemas.microsoft.com/office/2006/relationships/activeXControlBinary" Target="activeX243.bin" /></Relationships>
</file>

<file path=xl/activeX/_rels/activeX244.xml.rels><?xml version="1.0" encoding="utf-8" standalone="yes"?><Relationships xmlns="http://schemas.openxmlformats.org/package/2006/relationships"><Relationship Id="rId1" Type="http://schemas.microsoft.com/office/2006/relationships/activeXControlBinary" Target="activeX244.bin" /></Relationships>
</file>

<file path=xl/activeX/_rels/activeX245.xml.rels><?xml version="1.0" encoding="utf-8" standalone="yes"?><Relationships xmlns="http://schemas.openxmlformats.org/package/2006/relationships"><Relationship Id="rId1" Type="http://schemas.microsoft.com/office/2006/relationships/activeXControlBinary" Target="activeX245.bin" /></Relationships>
</file>

<file path=xl/activeX/_rels/activeX246.xml.rels><?xml version="1.0" encoding="utf-8" standalone="yes"?><Relationships xmlns="http://schemas.openxmlformats.org/package/2006/relationships"><Relationship Id="rId1" Type="http://schemas.microsoft.com/office/2006/relationships/activeXControlBinary" Target="activeX246.bin" /></Relationships>
</file>

<file path=xl/activeX/_rels/activeX247.xml.rels><?xml version="1.0" encoding="utf-8" standalone="yes"?><Relationships xmlns="http://schemas.openxmlformats.org/package/2006/relationships"><Relationship Id="rId1" Type="http://schemas.microsoft.com/office/2006/relationships/activeXControlBinary" Target="activeX247.bin" /></Relationships>
</file>

<file path=xl/activeX/_rels/activeX248.xml.rels><?xml version="1.0" encoding="utf-8" standalone="yes"?><Relationships xmlns="http://schemas.openxmlformats.org/package/2006/relationships"><Relationship Id="rId1" Type="http://schemas.microsoft.com/office/2006/relationships/activeXControlBinary" Target="activeX248.bin" /></Relationships>
</file>

<file path=xl/activeX/_rels/activeX249.xml.rels><?xml version="1.0" encoding="utf-8" standalone="yes"?><Relationships xmlns="http://schemas.openxmlformats.org/package/2006/relationships"><Relationship Id="rId1" Type="http://schemas.microsoft.com/office/2006/relationships/activeXControlBinary" Target="activeX249.bin" /></Relationships>
</file>

<file path=xl/activeX/_rels/activeX25.xml.rels><?xml version="1.0" encoding="utf-8" standalone="yes"?><Relationships xmlns="http://schemas.openxmlformats.org/package/2006/relationships"><Relationship Id="rId1" Type="http://schemas.microsoft.com/office/2006/relationships/activeXControlBinary" Target="activeX25.bin" /></Relationships>
</file>

<file path=xl/activeX/_rels/activeX250.xml.rels><?xml version="1.0" encoding="utf-8" standalone="yes"?><Relationships xmlns="http://schemas.openxmlformats.org/package/2006/relationships"><Relationship Id="rId1" Type="http://schemas.microsoft.com/office/2006/relationships/activeXControlBinary" Target="activeX250.bin" /></Relationships>
</file>

<file path=xl/activeX/_rels/activeX251.xml.rels><?xml version="1.0" encoding="utf-8" standalone="yes"?><Relationships xmlns="http://schemas.openxmlformats.org/package/2006/relationships"><Relationship Id="rId1" Type="http://schemas.microsoft.com/office/2006/relationships/activeXControlBinary" Target="activeX251.bin" /></Relationships>
</file>

<file path=xl/activeX/_rels/activeX252.xml.rels><?xml version="1.0" encoding="utf-8" standalone="yes"?><Relationships xmlns="http://schemas.openxmlformats.org/package/2006/relationships"><Relationship Id="rId1" Type="http://schemas.microsoft.com/office/2006/relationships/activeXControlBinary" Target="activeX252.bin" /></Relationships>
</file>

<file path=xl/activeX/_rels/activeX253.xml.rels><?xml version="1.0" encoding="utf-8" standalone="yes"?><Relationships xmlns="http://schemas.openxmlformats.org/package/2006/relationships"><Relationship Id="rId1" Type="http://schemas.microsoft.com/office/2006/relationships/activeXControlBinary" Target="activeX253.bin" /></Relationships>
</file>

<file path=xl/activeX/_rels/activeX254.xml.rels><?xml version="1.0" encoding="utf-8" standalone="yes"?><Relationships xmlns="http://schemas.openxmlformats.org/package/2006/relationships"><Relationship Id="rId1" Type="http://schemas.microsoft.com/office/2006/relationships/activeXControlBinary" Target="activeX254.bin" /></Relationships>
</file>

<file path=xl/activeX/_rels/activeX255.xml.rels><?xml version="1.0" encoding="utf-8" standalone="yes"?><Relationships xmlns="http://schemas.openxmlformats.org/package/2006/relationships"><Relationship Id="rId1" Type="http://schemas.microsoft.com/office/2006/relationships/activeXControlBinary" Target="activeX255.bin" /></Relationships>
</file>

<file path=xl/activeX/_rels/activeX256.xml.rels><?xml version="1.0" encoding="utf-8" standalone="yes"?><Relationships xmlns="http://schemas.openxmlformats.org/package/2006/relationships"><Relationship Id="rId1" Type="http://schemas.microsoft.com/office/2006/relationships/activeXControlBinary" Target="activeX256.bin" /></Relationships>
</file>

<file path=xl/activeX/_rels/activeX257.xml.rels><?xml version="1.0" encoding="utf-8" standalone="yes"?><Relationships xmlns="http://schemas.openxmlformats.org/package/2006/relationships"><Relationship Id="rId1" Type="http://schemas.microsoft.com/office/2006/relationships/activeXControlBinary" Target="activeX257.bin" /></Relationships>
</file>

<file path=xl/activeX/_rels/activeX258.xml.rels><?xml version="1.0" encoding="utf-8" standalone="yes"?><Relationships xmlns="http://schemas.openxmlformats.org/package/2006/relationships"><Relationship Id="rId1" Type="http://schemas.microsoft.com/office/2006/relationships/activeXControlBinary" Target="activeX258.bin" /></Relationships>
</file>

<file path=xl/activeX/_rels/activeX259.xml.rels><?xml version="1.0" encoding="utf-8" standalone="yes"?><Relationships xmlns="http://schemas.openxmlformats.org/package/2006/relationships"><Relationship Id="rId1" Type="http://schemas.microsoft.com/office/2006/relationships/activeXControlBinary" Target="activeX259.bin" /></Relationships>
</file>

<file path=xl/activeX/_rels/activeX26.xml.rels><?xml version="1.0" encoding="utf-8" standalone="yes"?><Relationships xmlns="http://schemas.openxmlformats.org/package/2006/relationships"><Relationship Id="rId1" Type="http://schemas.microsoft.com/office/2006/relationships/activeXControlBinary" Target="activeX26.bin" /></Relationships>
</file>

<file path=xl/activeX/_rels/activeX260.xml.rels><?xml version="1.0" encoding="utf-8" standalone="yes"?><Relationships xmlns="http://schemas.openxmlformats.org/package/2006/relationships"><Relationship Id="rId1" Type="http://schemas.microsoft.com/office/2006/relationships/activeXControlBinary" Target="activeX260.bin" /></Relationships>
</file>

<file path=xl/activeX/_rels/activeX261.xml.rels><?xml version="1.0" encoding="utf-8" standalone="yes"?><Relationships xmlns="http://schemas.openxmlformats.org/package/2006/relationships"><Relationship Id="rId1" Type="http://schemas.microsoft.com/office/2006/relationships/activeXControlBinary" Target="activeX261.bin" /></Relationships>
</file>

<file path=xl/activeX/_rels/activeX262.xml.rels><?xml version="1.0" encoding="utf-8" standalone="yes"?><Relationships xmlns="http://schemas.openxmlformats.org/package/2006/relationships"><Relationship Id="rId1" Type="http://schemas.microsoft.com/office/2006/relationships/activeXControlBinary" Target="activeX262.bin" /></Relationships>
</file>

<file path=xl/activeX/_rels/activeX263.xml.rels><?xml version="1.0" encoding="utf-8" standalone="yes"?><Relationships xmlns="http://schemas.openxmlformats.org/package/2006/relationships"><Relationship Id="rId1" Type="http://schemas.microsoft.com/office/2006/relationships/activeXControlBinary" Target="activeX263.bin" /></Relationships>
</file>

<file path=xl/activeX/_rels/activeX264.xml.rels><?xml version="1.0" encoding="utf-8" standalone="yes"?><Relationships xmlns="http://schemas.openxmlformats.org/package/2006/relationships"><Relationship Id="rId1" Type="http://schemas.microsoft.com/office/2006/relationships/activeXControlBinary" Target="activeX264.bin" /></Relationships>
</file>

<file path=xl/activeX/_rels/activeX265.xml.rels><?xml version="1.0" encoding="utf-8" standalone="yes"?><Relationships xmlns="http://schemas.openxmlformats.org/package/2006/relationships"><Relationship Id="rId1" Type="http://schemas.microsoft.com/office/2006/relationships/activeXControlBinary" Target="activeX265.bin" /></Relationships>
</file>

<file path=xl/activeX/_rels/activeX266.xml.rels><?xml version="1.0" encoding="utf-8" standalone="yes"?><Relationships xmlns="http://schemas.openxmlformats.org/package/2006/relationships"><Relationship Id="rId1" Type="http://schemas.microsoft.com/office/2006/relationships/activeXControlBinary" Target="activeX266.bin" /></Relationships>
</file>

<file path=xl/activeX/_rels/activeX267.xml.rels><?xml version="1.0" encoding="utf-8" standalone="yes"?><Relationships xmlns="http://schemas.openxmlformats.org/package/2006/relationships"><Relationship Id="rId1" Type="http://schemas.microsoft.com/office/2006/relationships/activeXControlBinary" Target="activeX267.bin" /></Relationships>
</file>

<file path=xl/activeX/_rels/activeX268.xml.rels><?xml version="1.0" encoding="utf-8" standalone="yes"?><Relationships xmlns="http://schemas.openxmlformats.org/package/2006/relationships"><Relationship Id="rId1" Type="http://schemas.microsoft.com/office/2006/relationships/activeXControlBinary" Target="activeX268.bin" /></Relationships>
</file>

<file path=xl/activeX/_rels/activeX269.xml.rels><?xml version="1.0" encoding="utf-8" standalone="yes"?><Relationships xmlns="http://schemas.openxmlformats.org/package/2006/relationships"><Relationship Id="rId1" Type="http://schemas.microsoft.com/office/2006/relationships/activeXControlBinary" Target="activeX269.bin" /></Relationships>
</file>

<file path=xl/activeX/_rels/activeX27.xml.rels><?xml version="1.0" encoding="utf-8" standalone="yes"?><Relationships xmlns="http://schemas.openxmlformats.org/package/2006/relationships"><Relationship Id="rId1" Type="http://schemas.microsoft.com/office/2006/relationships/activeXControlBinary" Target="activeX27.bin" /></Relationships>
</file>

<file path=xl/activeX/_rels/activeX270.xml.rels><?xml version="1.0" encoding="utf-8" standalone="yes"?><Relationships xmlns="http://schemas.openxmlformats.org/package/2006/relationships"><Relationship Id="rId1" Type="http://schemas.microsoft.com/office/2006/relationships/activeXControlBinary" Target="activeX270.bin" /></Relationships>
</file>

<file path=xl/activeX/_rels/activeX271.xml.rels><?xml version="1.0" encoding="utf-8" standalone="yes"?><Relationships xmlns="http://schemas.openxmlformats.org/package/2006/relationships"><Relationship Id="rId1" Type="http://schemas.microsoft.com/office/2006/relationships/activeXControlBinary" Target="activeX271.bin" /></Relationships>
</file>

<file path=xl/activeX/_rels/activeX272.xml.rels><?xml version="1.0" encoding="utf-8" standalone="yes"?><Relationships xmlns="http://schemas.openxmlformats.org/package/2006/relationships"><Relationship Id="rId1" Type="http://schemas.microsoft.com/office/2006/relationships/activeXControlBinary" Target="activeX272.bin" /></Relationships>
</file>

<file path=xl/activeX/_rels/activeX273.xml.rels><?xml version="1.0" encoding="utf-8" standalone="yes"?><Relationships xmlns="http://schemas.openxmlformats.org/package/2006/relationships"><Relationship Id="rId1" Type="http://schemas.microsoft.com/office/2006/relationships/activeXControlBinary" Target="activeX273.bin" /></Relationships>
</file>

<file path=xl/activeX/_rels/activeX274.xml.rels><?xml version="1.0" encoding="utf-8" standalone="yes"?><Relationships xmlns="http://schemas.openxmlformats.org/package/2006/relationships"><Relationship Id="rId1" Type="http://schemas.microsoft.com/office/2006/relationships/activeXControlBinary" Target="activeX274.bin" /></Relationships>
</file>

<file path=xl/activeX/_rels/activeX275.xml.rels><?xml version="1.0" encoding="utf-8" standalone="yes"?><Relationships xmlns="http://schemas.openxmlformats.org/package/2006/relationships"><Relationship Id="rId1" Type="http://schemas.microsoft.com/office/2006/relationships/activeXControlBinary" Target="activeX275.bin" /></Relationships>
</file>

<file path=xl/activeX/_rels/activeX276.xml.rels><?xml version="1.0" encoding="utf-8" standalone="yes"?><Relationships xmlns="http://schemas.openxmlformats.org/package/2006/relationships"><Relationship Id="rId1" Type="http://schemas.microsoft.com/office/2006/relationships/activeXControlBinary" Target="activeX276.bin" /></Relationships>
</file>

<file path=xl/activeX/_rels/activeX277.xml.rels><?xml version="1.0" encoding="utf-8" standalone="yes"?><Relationships xmlns="http://schemas.openxmlformats.org/package/2006/relationships"><Relationship Id="rId1" Type="http://schemas.microsoft.com/office/2006/relationships/activeXControlBinary" Target="activeX277.bin" /></Relationships>
</file>

<file path=xl/activeX/_rels/activeX278.xml.rels><?xml version="1.0" encoding="utf-8" standalone="yes"?><Relationships xmlns="http://schemas.openxmlformats.org/package/2006/relationships"><Relationship Id="rId1" Type="http://schemas.microsoft.com/office/2006/relationships/activeXControlBinary" Target="activeX278.bin" /></Relationships>
</file>

<file path=xl/activeX/_rels/activeX279.xml.rels><?xml version="1.0" encoding="utf-8" standalone="yes"?><Relationships xmlns="http://schemas.openxmlformats.org/package/2006/relationships"><Relationship Id="rId1" Type="http://schemas.microsoft.com/office/2006/relationships/activeXControlBinary" Target="activeX279.bin" /></Relationships>
</file>

<file path=xl/activeX/_rels/activeX28.xml.rels><?xml version="1.0" encoding="utf-8" standalone="yes"?><Relationships xmlns="http://schemas.openxmlformats.org/package/2006/relationships"><Relationship Id="rId1" Type="http://schemas.microsoft.com/office/2006/relationships/activeXControlBinary" Target="activeX28.bin" /></Relationships>
</file>

<file path=xl/activeX/_rels/activeX280.xml.rels><?xml version="1.0" encoding="utf-8" standalone="yes"?><Relationships xmlns="http://schemas.openxmlformats.org/package/2006/relationships"><Relationship Id="rId1" Type="http://schemas.microsoft.com/office/2006/relationships/activeXControlBinary" Target="activeX280.bin" /></Relationships>
</file>

<file path=xl/activeX/_rels/activeX281.xml.rels><?xml version="1.0" encoding="utf-8" standalone="yes"?><Relationships xmlns="http://schemas.openxmlformats.org/package/2006/relationships"><Relationship Id="rId1" Type="http://schemas.microsoft.com/office/2006/relationships/activeXControlBinary" Target="activeX281.bin" /></Relationships>
</file>

<file path=xl/activeX/_rels/activeX282.xml.rels><?xml version="1.0" encoding="utf-8" standalone="yes"?><Relationships xmlns="http://schemas.openxmlformats.org/package/2006/relationships"><Relationship Id="rId1" Type="http://schemas.microsoft.com/office/2006/relationships/activeXControlBinary" Target="activeX282.bin" /></Relationships>
</file>

<file path=xl/activeX/_rels/activeX283.xml.rels><?xml version="1.0" encoding="utf-8" standalone="yes"?><Relationships xmlns="http://schemas.openxmlformats.org/package/2006/relationships"><Relationship Id="rId1" Type="http://schemas.microsoft.com/office/2006/relationships/activeXControlBinary" Target="activeX283.bin" /></Relationships>
</file>

<file path=xl/activeX/_rels/activeX284.xml.rels><?xml version="1.0" encoding="utf-8" standalone="yes"?><Relationships xmlns="http://schemas.openxmlformats.org/package/2006/relationships"><Relationship Id="rId1" Type="http://schemas.microsoft.com/office/2006/relationships/activeXControlBinary" Target="activeX284.bin" /></Relationships>
</file>

<file path=xl/activeX/_rels/activeX285.xml.rels><?xml version="1.0" encoding="utf-8" standalone="yes"?><Relationships xmlns="http://schemas.openxmlformats.org/package/2006/relationships"><Relationship Id="rId1" Type="http://schemas.microsoft.com/office/2006/relationships/activeXControlBinary" Target="activeX285.bin" /></Relationships>
</file>

<file path=xl/activeX/_rels/activeX286.xml.rels><?xml version="1.0" encoding="utf-8" standalone="yes"?><Relationships xmlns="http://schemas.openxmlformats.org/package/2006/relationships"><Relationship Id="rId1" Type="http://schemas.microsoft.com/office/2006/relationships/activeXControlBinary" Target="activeX286.bin" /></Relationships>
</file>

<file path=xl/activeX/_rels/activeX287.xml.rels><?xml version="1.0" encoding="utf-8" standalone="yes"?><Relationships xmlns="http://schemas.openxmlformats.org/package/2006/relationships"><Relationship Id="rId1" Type="http://schemas.microsoft.com/office/2006/relationships/activeXControlBinary" Target="activeX287.bin" /></Relationships>
</file>

<file path=xl/activeX/_rels/activeX288.xml.rels><?xml version="1.0" encoding="utf-8" standalone="yes"?><Relationships xmlns="http://schemas.openxmlformats.org/package/2006/relationships"><Relationship Id="rId1" Type="http://schemas.microsoft.com/office/2006/relationships/activeXControlBinary" Target="activeX288.bin" /></Relationships>
</file>

<file path=xl/activeX/_rels/activeX289.xml.rels><?xml version="1.0" encoding="utf-8" standalone="yes"?><Relationships xmlns="http://schemas.openxmlformats.org/package/2006/relationships"><Relationship Id="rId1" Type="http://schemas.microsoft.com/office/2006/relationships/activeXControlBinary" Target="activeX289.bin" /></Relationships>
</file>

<file path=xl/activeX/_rels/activeX29.xml.rels><?xml version="1.0" encoding="utf-8" standalone="yes"?><Relationships xmlns="http://schemas.openxmlformats.org/package/2006/relationships"><Relationship Id="rId1" Type="http://schemas.microsoft.com/office/2006/relationships/activeXControlBinary" Target="activeX29.bin" /></Relationships>
</file>

<file path=xl/activeX/_rels/activeX290.xml.rels><?xml version="1.0" encoding="utf-8" standalone="yes"?><Relationships xmlns="http://schemas.openxmlformats.org/package/2006/relationships"><Relationship Id="rId1" Type="http://schemas.microsoft.com/office/2006/relationships/activeXControlBinary" Target="activeX290.bin" /></Relationships>
</file>

<file path=xl/activeX/_rels/activeX291.xml.rels><?xml version="1.0" encoding="utf-8" standalone="yes"?><Relationships xmlns="http://schemas.openxmlformats.org/package/2006/relationships"><Relationship Id="rId1" Type="http://schemas.microsoft.com/office/2006/relationships/activeXControlBinary" Target="activeX291.bin" /></Relationships>
</file>

<file path=xl/activeX/_rels/activeX292.xml.rels><?xml version="1.0" encoding="utf-8" standalone="yes"?><Relationships xmlns="http://schemas.openxmlformats.org/package/2006/relationships"><Relationship Id="rId1" Type="http://schemas.microsoft.com/office/2006/relationships/activeXControlBinary" Target="activeX292.bin" /></Relationships>
</file>

<file path=xl/activeX/_rels/activeX293.xml.rels><?xml version="1.0" encoding="utf-8" standalone="yes"?><Relationships xmlns="http://schemas.openxmlformats.org/package/2006/relationships"><Relationship Id="rId1" Type="http://schemas.microsoft.com/office/2006/relationships/activeXControlBinary" Target="activeX293.bin" /></Relationships>
</file>

<file path=xl/activeX/_rels/activeX294.xml.rels><?xml version="1.0" encoding="utf-8" standalone="yes"?><Relationships xmlns="http://schemas.openxmlformats.org/package/2006/relationships"><Relationship Id="rId1" Type="http://schemas.microsoft.com/office/2006/relationships/activeXControlBinary" Target="activeX294.bin" /></Relationships>
</file>

<file path=xl/activeX/_rels/activeX295.xml.rels><?xml version="1.0" encoding="utf-8" standalone="yes"?><Relationships xmlns="http://schemas.openxmlformats.org/package/2006/relationships"><Relationship Id="rId1" Type="http://schemas.microsoft.com/office/2006/relationships/activeXControlBinary" Target="activeX295.bin" /></Relationships>
</file>

<file path=xl/activeX/_rels/activeX296.xml.rels><?xml version="1.0" encoding="utf-8" standalone="yes"?><Relationships xmlns="http://schemas.openxmlformats.org/package/2006/relationships"><Relationship Id="rId1" Type="http://schemas.microsoft.com/office/2006/relationships/activeXControlBinary" Target="activeX296.bin" /></Relationships>
</file>

<file path=xl/activeX/_rels/activeX297.xml.rels><?xml version="1.0" encoding="utf-8" standalone="yes"?><Relationships xmlns="http://schemas.openxmlformats.org/package/2006/relationships"><Relationship Id="rId1" Type="http://schemas.microsoft.com/office/2006/relationships/activeXControlBinary" Target="activeX297.bin" /></Relationships>
</file>

<file path=xl/activeX/_rels/activeX298.xml.rels><?xml version="1.0" encoding="utf-8" standalone="yes"?><Relationships xmlns="http://schemas.openxmlformats.org/package/2006/relationships"><Relationship Id="rId1" Type="http://schemas.microsoft.com/office/2006/relationships/activeXControlBinary" Target="activeX298.bin" /></Relationships>
</file>

<file path=xl/activeX/_rels/activeX299.xml.rels><?xml version="1.0" encoding="utf-8" standalone="yes"?><Relationships xmlns="http://schemas.openxmlformats.org/package/2006/relationships"><Relationship Id="rId1" Type="http://schemas.microsoft.com/office/2006/relationships/activeXControlBinary" Target="activeX299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30.xml.rels><?xml version="1.0" encoding="utf-8" standalone="yes"?><Relationships xmlns="http://schemas.openxmlformats.org/package/2006/relationships"><Relationship Id="rId1" Type="http://schemas.microsoft.com/office/2006/relationships/activeXControlBinary" Target="activeX30.bin" /></Relationships>
</file>

<file path=xl/activeX/_rels/activeX300.xml.rels><?xml version="1.0" encoding="utf-8" standalone="yes"?><Relationships xmlns="http://schemas.openxmlformats.org/package/2006/relationships"><Relationship Id="rId1" Type="http://schemas.microsoft.com/office/2006/relationships/activeXControlBinary" Target="activeX300.bin" /></Relationships>
</file>

<file path=xl/activeX/_rels/activeX301.xml.rels><?xml version="1.0" encoding="utf-8" standalone="yes"?><Relationships xmlns="http://schemas.openxmlformats.org/package/2006/relationships"><Relationship Id="rId1" Type="http://schemas.microsoft.com/office/2006/relationships/activeXControlBinary" Target="activeX301.bin" /></Relationships>
</file>

<file path=xl/activeX/_rels/activeX302.xml.rels><?xml version="1.0" encoding="utf-8" standalone="yes"?><Relationships xmlns="http://schemas.openxmlformats.org/package/2006/relationships"><Relationship Id="rId1" Type="http://schemas.microsoft.com/office/2006/relationships/activeXControlBinary" Target="activeX302.bin" /></Relationships>
</file>

<file path=xl/activeX/_rels/activeX303.xml.rels><?xml version="1.0" encoding="utf-8" standalone="yes"?><Relationships xmlns="http://schemas.openxmlformats.org/package/2006/relationships"><Relationship Id="rId1" Type="http://schemas.microsoft.com/office/2006/relationships/activeXControlBinary" Target="activeX303.bin" /></Relationships>
</file>

<file path=xl/activeX/_rels/activeX304.xml.rels><?xml version="1.0" encoding="utf-8" standalone="yes"?><Relationships xmlns="http://schemas.openxmlformats.org/package/2006/relationships"><Relationship Id="rId1" Type="http://schemas.microsoft.com/office/2006/relationships/activeXControlBinary" Target="activeX304.bin" /></Relationships>
</file>

<file path=xl/activeX/_rels/activeX305.xml.rels><?xml version="1.0" encoding="utf-8" standalone="yes"?><Relationships xmlns="http://schemas.openxmlformats.org/package/2006/relationships"><Relationship Id="rId1" Type="http://schemas.microsoft.com/office/2006/relationships/activeXControlBinary" Target="activeX305.bin" /></Relationships>
</file>

<file path=xl/activeX/_rels/activeX306.xml.rels><?xml version="1.0" encoding="utf-8" standalone="yes"?><Relationships xmlns="http://schemas.openxmlformats.org/package/2006/relationships"><Relationship Id="rId1" Type="http://schemas.microsoft.com/office/2006/relationships/activeXControlBinary" Target="activeX306.bin" /></Relationships>
</file>

<file path=xl/activeX/_rels/activeX307.xml.rels><?xml version="1.0" encoding="utf-8" standalone="yes"?><Relationships xmlns="http://schemas.openxmlformats.org/package/2006/relationships"><Relationship Id="rId1" Type="http://schemas.microsoft.com/office/2006/relationships/activeXControlBinary" Target="activeX307.bin" /></Relationships>
</file>

<file path=xl/activeX/_rels/activeX308.xml.rels><?xml version="1.0" encoding="utf-8" standalone="yes"?><Relationships xmlns="http://schemas.openxmlformats.org/package/2006/relationships"><Relationship Id="rId1" Type="http://schemas.microsoft.com/office/2006/relationships/activeXControlBinary" Target="activeX308.bin" /></Relationships>
</file>

<file path=xl/activeX/_rels/activeX309.xml.rels><?xml version="1.0" encoding="utf-8" standalone="yes"?><Relationships xmlns="http://schemas.openxmlformats.org/package/2006/relationships"><Relationship Id="rId1" Type="http://schemas.microsoft.com/office/2006/relationships/activeXControlBinary" Target="activeX309.bin" /></Relationships>
</file>

<file path=xl/activeX/_rels/activeX31.xml.rels><?xml version="1.0" encoding="utf-8" standalone="yes"?><Relationships xmlns="http://schemas.openxmlformats.org/package/2006/relationships"><Relationship Id="rId1" Type="http://schemas.microsoft.com/office/2006/relationships/activeXControlBinary" Target="activeX31.bin" /></Relationships>
</file>

<file path=xl/activeX/_rels/activeX310.xml.rels><?xml version="1.0" encoding="utf-8" standalone="yes"?><Relationships xmlns="http://schemas.openxmlformats.org/package/2006/relationships"><Relationship Id="rId1" Type="http://schemas.microsoft.com/office/2006/relationships/activeXControlBinary" Target="activeX310.bin" /></Relationships>
</file>

<file path=xl/activeX/_rels/activeX311.xml.rels><?xml version="1.0" encoding="utf-8" standalone="yes"?><Relationships xmlns="http://schemas.openxmlformats.org/package/2006/relationships"><Relationship Id="rId1" Type="http://schemas.microsoft.com/office/2006/relationships/activeXControlBinary" Target="activeX311.bin" /></Relationships>
</file>

<file path=xl/activeX/_rels/activeX312.xml.rels><?xml version="1.0" encoding="utf-8" standalone="yes"?><Relationships xmlns="http://schemas.openxmlformats.org/package/2006/relationships"><Relationship Id="rId1" Type="http://schemas.microsoft.com/office/2006/relationships/activeXControlBinary" Target="activeX312.bin" /></Relationships>
</file>

<file path=xl/activeX/_rels/activeX313.xml.rels><?xml version="1.0" encoding="utf-8" standalone="yes"?><Relationships xmlns="http://schemas.openxmlformats.org/package/2006/relationships"><Relationship Id="rId1" Type="http://schemas.microsoft.com/office/2006/relationships/activeXControlBinary" Target="activeX313.bin" /></Relationships>
</file>

<file path=xl/activeX/_rels/activeX314.xml.rels><?xml version="1.0" encoding="utf-8" standalone="yes"?><Relationships xmlns="http://schemas.openxmlformats.org/package/2006/relationships"><Relationship Id="rId1" Type="http://schemas.microsoft.com/office/2006/relationships/activeXControlBinary" Target="activeX314.bin" /></Relationships>
</file>

<file path=xl/activeX/_rels/activeX315.xml.rels><?xml version="1.0" encoding="utf-8" standalone="yes"?><Relationships xmlns="http://schemas.openxmlformats.org/package/2006/relationships"><Relationship Id="rId1" Type="http://schemas.microsoft.com/office/2006/relationships/activeXControlBinary" Target="activeX315.bin" /></Relationships>
</file>

<file path=xl/activeX/_rels/activeX316.xml.rels><?xml version="1.0" encoding="utf-8" standalone="yes"?><Relationships xmlns="http://schemas.openxmlformats.org/package/2006/relationships"><Relationship Id="rId1" Type="http://schemas.microsoft.com/office/2006/relationships/activeXControlBinary" Target="activeX316.bin" /></Relationships>
</file>

<file path=xl/activeX/_rels/activeX317.xml.rels><?xml version="1.0" encoding="utf-8" standalone="yes"?><Relationships xmlns="http://schemas.openxmlformats.org/package/2006/relationships"><Relationship Id="rId1" Type="http://schemas.microsoft.com/office/2006/relationships/activeXControlBinary" Target="activeX317.bin" /></Relationships>
</file>

<file path=xl/activeX/_rels/activeX318.xml.rels><?xml version="1.0" encoding="utf-8" standalone="yes"?><Relationships xmlns="http://schemas.openxmlformats.org/package/2006/relationships"><Relationship Id="rId1" Type="http://schemas.microsoft.com/office/2006/relationships/activeXControlBinary" Target="activeX318.bin" /></Relationships>
</file>

<file path=xl/activeX/_rels/activeX319.xml.rels><?xml version="1.0" encoding="utf-8" standalone="yes"?><Relationships xmlns="http://schemas.openxmlformats.org/package/2006/relationships"><Relationship Id="rId1" Type="http://schemas.microsoft.com/office/2006/relationships/activeXControlBinary" Target="activeX319.bin" /></Relationships>
</file>

<file path=xl/activeX/_rels/activeX32.xml.rels><?xml version="1.0" encoding="utf-8" standalone="yes"?><Relationships xmlns="http://schemas.openxmlformats.org/package/2006/relationships"><Relationship Id="rId1" Type="http://schemas.microsoft.com/office/2006/relationships/activeXControlBinary" Target="activeX32.bin" /></Relationships>
</file>

<file path=xl/activeX/_rels/activeX320.xml.rels><?xml version="1.0" encoding="utf-8" standalone="yes"?><Relationships xmlns="http://schemas.openxmlformats.org/package/2006/relationships"><Relationship Id="rId1" Type="http://schemas.microsoft.com/office/2006/relationships/activeXControlBinary" Target="activeX320.bin" /></Relationships>
</file>

<file path=xl/activeX/_rels/activeX321.xml.rels><?xml version="1.0" encoding="utf-8" standalone="yes"?><Relationships xmlns="http://schemas.openxmlformats.org/package/2006/relationships"><Relationship Id="rId1" Type="http://schemas.microsoft.com/office/2006/relationships/activeXControlBinary" Target="activeX321.bin" /></Relationships>
</file>

<file path=xl/activeX/_rels/activeX322.xml.rels><?xml version="1.0" encoding="utf-8" standalone="yes"?><Relationships xmlns="http://schemas.openxmlformats.org/package/2006/relationships"><Relationship Id="rId1" Type="http://schemas.microsoft.com/office/2006/relationships/activeXControlBinary" Target="activeX322.bin" /></Relationships>
</file>

<file path=xl/activeX/_rels/activeX323.xml.rels><?xml version="1.0" encoding="utf-8" standalone="yes"?><Relationships xmlns="http://schemas.openxmlformats.org/package/2006/relationships"><Relationship Id="rId1" Type="http://schemas.microsoft.com/office/2006/relationships/activeXControlBinary" Target="activeX323.bin" /></Relationships>
</file>

<file path=xl/activeX/_rels/activeX324.xml.rels><?xml version="1.0" encoding="utf-8" standalone="yes"?><Relationships xmlns="http://schemas.openxmlformats.org/package/2006/relationships"><Relationship Id="rId1" Type="http://schemas.microsoft.com/office/2006/relationships/activeXControlBinary" Target="activeX324.bin" /></Relationships>
</file>

<file path=xl/activeX/_rels/activeX325.xml.rels><?xml version="1.0" encoding="utf-8" standalone="yes"?><Relationships xmlns="http://schemas.openxmlformats.org/package/2006/relationships"><Relationship Id="rId1" Type="http://schemas.microsoft.com/office/2006/relationships/activeXControlBinary" Target="activeX325.bin" /></Relationships>
</file>

<file path=xl/activeX/_rels/activeX326.xml.rels><?xml version="1.0" encoding="utf-8" standalone="yes"?><Relationships xmlns="http://schemas.openxmlformats.org/package/2006/relationships"><Relationship Id="rId1" Type="http://schemas.microsoft.com/office/2006/relationships/activeXControlBinary" Target="activeX326.bin" /></Relationships>
</file>

<file path=xl/activeX/_rels/activeX327.xml.rels><?xml version="1.0" encoding="utf-8" standalone="yes"?><Relationships xmlns="http://schemas.openxmlformats.org/package/2006/relationships"><Relationship Id="rId1" Type="http://schemas.microsoft.com/office/2006/relationships/activeXControlBinary" Target="activeX327.bin" /></Relationships>
</file>

<file path=xl/activeX/_rels/activeX328.xml.rels><?xml version="1.0" encoding="utf-8" standalone="yes"?><Relationships xmlns="http://schemas.openxmlformats.org/package/2006/relationships"><Relationship Id="rId1" Type="http://schemas.microsoft.com/office/2006/relationships/activeXControlBinary" Target="activeX328.bin" /></Relationships>
</file>

<file path=xl/activeX/_rels/activeX329.xml.rels><?xml version="1.0" encoding="utf-8" standalone="yes"?><Relationships xmlns="http://schemas.openxmlformats.org/package/2006/relationships"><Relationship Id="rId1" Type="http://schemas.microsoft.com/office/2006/relationships/activeXControlBinary" Target="activeX329.bin" /></Relationships>
</file>

<file path=xl/activeX/_rels/activeX33.xml.rels><?xml version="1.0" encoding="utf-8" standalone="yes"?><Relationships xmlns="http://schemas.openxmlformats.org/package/2006/relationships"><Relationship Id="rId1" Type="http://schemas.microsoft.com/office/2006/relationships/activeXControlBinary" Target="activeX33.bin" /></Relationships>
</file>

<file path=xl/activeX/_rels/activeX330.xml.rels><?xml version="1.0" encoding="utf-8" standalone="yes"?><Relationships xmlns="http://schemas.openxmlformats.org/package/2006/relationships"><Relationship Id="rId1" Type="http://schemas.microsoft.com/office/2006/relationships/activeXControlBinary" Target="activeX330.bin" /></Relationships>
</file>

<file path=xl/activeX/_rels/activeX331.xml.rels><?xml version="1.0" encoding="utf-8" standalone="yes"?><Relationships xmlns="http://schemas.openxmlformats.org/package/2006/relationships"><Relationship Id="rId1" Type="http://schemas.microsoft.com/office/2006/relationships/activeXControlBinary" Target="activeX331.bin" /></Relationships>
</file>

<file path=xl/activeX/_rels/activeX332.xml.rels><?xml version="1.0" encoding="utf-8" standalone="yes"?><Relationships xmlns="http://schemas.openxmlformats.org/package/2006/relationships"><Relationship Id="rId1" Type="http://schemas.microsoft.com/office/2006/relationships/activeXControlBinary" Target="activeX332.bin" /></Relationships>
</file>

<file path=xl/activeX/_rels/activeX333.xml.rels><?xml version="1.0" encoding="utf-8" standalone="yes"?><Relationships xmlns="http://schemas.openxmlformats.org/package/2006/relationships"><Relationship Id="rId1" Type="http://schemas.microsoft.com/office/2006/relationships/activeXControlBinary" Target="activeX333.bin" /></Relationships>
</file>

<file path=xl/activeX/_rels/activeX334.xml.rels><?xml version="1.0" encoding="utf-8" standalone="yes"?><Relationships xmlns="http://schemas.openxmlformats.org/package/2006/relationships"><Relationship Id="rId1" Type="http://schemas.microsoft.com/office/2006/relationships/activeXControlBinary" Target="activeX334.bin" /></Relationships>
</file>

<file path=xl/activeX/_rels/activeX335.xml.rels><?xml version="1.0" encoding="utf-8" standalone="yes"?><Relationships xmlns="http://schemas.openxmlformats.org/package/2006/relationships"><Relationship Id="rId1" Type="http://schemas.microsoft.com/office/2006/relationships/activeXControlBinary" Target="activeX335.bin" /></Relationships>
</file>

<file path=xl/activeX/_rels/activeX336.xml.rels><?xml version="1.0" encoding="utf-8" standalone="yes"?><Relationships xmlns="http://schemas.openxmlformats.org/package/2006/relationships"><Relationship Id="rId1" Type="http://schemas.microsoft.com/office/2006/relationships/activeXControlBinary" Target="activeX336.bin" /></Relationships>
</file>

<file path=xl/activeX/_rels/activeX337.xml.rels><?xml version="1.0" encoding="utf-8" standalone="yes"?><Relationships xmlns="http://schemas.openxmlformats.org/package/2006/relationships"><Relationship Id="rId1" Type="http://schemas.microsoft.com/office/2006/relationships/activeXControlBinary" Target="activeX337.bin" /></Relationships>
</file>

<file path=xl/activeX/_rels/activeX338.xml.rels><?xml version="1.0" encoding="utf-8" standalone="yes"?><Relationships xmlns="http://schemas.openxmlformats.org/package/2006/relationships"><Relationship Id="rId1" Type="http://schemas.microsoft.com/office/2006/relationships/activeXControlBinary" Target="activeX338.bin" /></Relationships>
</file>

<file path=xl/activeX/_rels/activeX339.xml.rels><?xml version="1.0" encoding="utf-8" standalone="yes"?><Relationships xmlns="http://schemas.openxmlformats.org/package/2006/relationships"><Relationship Id="rId1" Type="http://schemas.microsoft.com/office/2006/relationships/activeXControlBinary" Target="activeX339.bin" /></Relationships>
</file>

<file path=xl/activeX/_rels/activeX34.xml.rels><?xml version="1.0" encoding="utf-8" standalone="yes"?><Relationships xmlns="http://schemas.openxmlformats.org/package/2006/relationships"><Relationship Id="rId1" Type="http://schemas.microsoft.com/office/2006/relationships/activeXControlBinary" Target="activeX34.bin" /></Relationships>
</file>

<file path=xl/activeX/_rels/activeX340.xml.rels><?xml version="1.0" encoding="utf-8" standalone="yes"?><Relationships xmlns="http://schemas.openxmlformats.org/package/2006/relationships"><Relationship Id="rId1" Type="http://schemas.microsoft.com/office/2006/relationships/activeXControlBinary" Target="activeX340.bin" /></Relationships>
</file>

<file path=xl/activeX/_rels/activeX341.xml.rels><?xml version="1.0" encoding="utf-8" standalone="yes"?><Relationships xmlns="http://schemas.openxmlformats.org/package/2006/relationships"><Relationship Id="rId1" Type="http://schemas.microsoft.com/office/2006/relationships/activeXControlBinary" Target="activeX341.bin" /></Relationships>
</file>

<file path=xl/activeX/_rels/activeX342.xml.rels><?xml version="1.0" encoding="utf-8" standalone="yes"?><Relationships xmlns="http://schemas.openxmlformats.org/package/2006/relationships"><Relationship Id="rId1" Type="http://schemas.microsoft.com/office/2006/relationships/activeXControlBinary" Target="activeX342.bin" /></Relationships>
</file>

<file path=xl/activeX/_rels/activeX343.xml.rels><?xml version="1.0" encoding="utf-8" standalone="yes"?><Relationships xmlns="http://schemas.openxmlformats.org/package/2006/relationships"><Relationship Id="rId1" Type="http://schemas.microsoft.com/office/2006/relationships/activeXControlBinary" Target="activeX343.bin" /></Relationships>
</file>

<file path=xl/activeX/_rels/activeX344.xml.rels><?xml version="1.0" encoding="utf-8" standalone="yes"?><Relationships xmlns="http://schemas.openxmlformats.org/package/2006/relationships"><Relationship Id="rId1" Type="http://schemas.microsoft.com/office/2006/relationships/activeXControlBinary" Target="activeX344.bin" /></Relationships>
</file>

<file path=xl/activeX/_rels/activeX345.xml.rels><?xml version="1.0" encoding="utf-8" standalone="yes"?><Relationships xmlns="http://schemas.openxmlformats.org/package/2006/relationships"><Relationship Id="rId1" Type="http://schemas.microsoft.com/office/2006/relationships/activeXControlBinary" Target="activeX345.bin" /></Relationships>
</file>

<file path=xl/activeX/_rels/activeX346.xml.rels><?xml version="1.0" encoding="utf-8" standalone="yes"?><Relationships xmlns="http://schemas.openxmlformats.org/package/2006/relationships"><Relationship Id="rId1" Type="http://schemas.microsoft.com/office/2006/relationships/activeXControlBinary" Target="activeX346.bin" /></Relationships>
</file>

<file path=xl/activeX/_rels/activeX347.xml.rels><?xml version="1.0" encoding="utf-8" standalone="yes"?><Relationships xmlns="http://schemas.openxmlformats.org/package/2006/relationships"><Relationship Id="rId1" Type="http://schemas.microsoft.com/office/2006/relationships/activeXControlBinary" Target="activeX347.bin" /></Relationships>
</file>

<file path=xl/activeX/_rels/activeX348.xml.rels><?xml version="1.0" encoding="utf-8" standalone="yes"?><Relationships xmlns="http://schemas.openxmlformats.org/package/2006/relationships"><Relationship Id="rId1" Type="http://schemas.microsoft.com/office/2006/relationships/activeXControlBinary" Target="activeX348.bin" /></Relationships>
</file>

<file path=xl/activeX/_rels/activeX349.xml.rels><?xml version="1.0" encoding="utf-8" standalone="yes"?><Relationships xmlns="http://schemas.openxmlformats.org/package/2006/relationships"><Relationship Id="rId1" Type="http://schemas.microsoft.com/office/2006/relationships/activeXControlBinary" Target="activeX349.bin" /></Relationships>
</file>

<file path=xl/activeX/_rels/activeX35.xml.rels><?xml version="1.0" encoding="utf-8" standalone="yes"?><Relationships xmlns="http://schemas.openxmlformats.org/package/2006/relationships"><Relationship Id="rId1" Type="http://schemas.microsoft.com/office/2006/relationships/activeXControlBinary" Target="activeX35.bin" /></Relationships>
</file>

<file path=xl/activeX/_rels/activeX350.xml.rels><?xml version="1.0" encoding="utf-8" standalone="yes"?><Relationships xmlns="http://schemas.openxmlformats.org/package/2006/relationships"><Relationship Id="rId1" Type="http://schemas.microsoft.com/office/2006/relationships/activeXControlBinary" Target="activeX350.bin" /></Relationships>
</file>

<file path=xl/activeX/_rels/activeX351.xml.rels><?xml version="1.0" encoding="utf-8" standalone="yes"?><Relationships xmlns="http://schemas.openxmlformats.org/package/2006/relationships"><Relationship Id="rId1" Type="http://schemas.microsoft.com/office/2006/relationships/activeXControlBinary" Target="activeX351.bin" /></Relationships>
</file>

<file path=xl/activeX/_rels/activeX352.xml.rels><?xml version="1.0" encoding="utf-8" standalone="yes"?><Relationships xmlns="http://schemas.openxmlformats.org/package/2006/relationships"><Relationship Id="rId1" Type="http://schemas.microsoft.com/office/2006/relationships/activeXControlBinary" Target="activeX352.bin" /></Relationships>
</file>

<file path=xl/activeX/_rels/activeX353.xml.rels><?xml version="1.0" encoding="utf-8" standalone="yes"?><Relationships xmlns="http://schemas.openxmlformats.org/package/2006/relationships"><Relationship Id="rId1" Type="http://schemas.microsoft.com/office/2006/relationships/activeXControlBinary" Target="activeX353.bin" /></Relationships>
</file>

<file path=xl/activeX/_rels/activeX354.xml.rels><?xml version="1.0" encoding="utf-8" standalone="yes"?><Relationships xmlns="http://schemas.openxmlformats.org/package/2006/relationships"><Relationship Id="rId1" Type="http://schemas.microsoft.com/office/2006/relationships/activeXControlBinary" Target="activeX354.bin" /></Relationships>
</file>

<file path=xl/activeX/_rels/activeX355.xml.rels><?xml version="1.0" encoding="utf-8" standalone="yes"?><Relationships xmlns="http://schemas.openxmlformats.org/package/2006/relationships"><Relationship Id="rId1" Type="http://schemas.microsoft.com/office/2006/relationships/activeXControlBinary" Target="activeX355.bin" /></Relationships>
</file>

<file path=xl/activeX/_rels/activeX356.xml.rels><?xml version="1.0" encoding="utf-8" standalone="yes"?><Relationships xmlns="http://schemas.openxmlformats.org/package/2006/relationships"><Relationship Id="rId1" Type="http://schemas.microsoft.com/office/2006/relationships/activeXControlBinary" Target="activeX356.bin" /></Relationships>
</file>

<file path=xl/activeX/_rels/activeX357.xml.rels><?xml version="1.0" encoding="utf-8" standalone="yes"?><Relationships xmlns="http://schemas.openxmlformats.org/package/2006/relationships"><Relationship Id="rId1" Type="http://schemas.microsoft.com/office/2006/relationships/activeXControlBinary" Target="activeX357.bin" /></Relationships>
</file>

<file path=xl/activeX/_rels/activeX358.xml.rels><?xml version="1.0" encoding="utf-8" standalone="yes"?><Relationships xmlns="http://schemas.openxmlformats.org/package/2006/relationships"><Relationship Id="rId1" Type="http://schemas.microsoft.com/office/2006/relationships/activeXControlBinary" Target="activeX358.bin" /></Relationships>
</file>

<file path=xl/activeX/_rels/activeX36.xml.rels><?xml version="1.0" encoding="utf-8" standalone="yes"?><Relationships xmlns="http://schemas.openxmlformats.org/package/2006/relationships"><Relationship Id="rId1" Type="http://schemas.microsoft.com/office/2006/relationships/activeXControlBinary" Target="activeX36.bin" /></Relationships>
</file>

<file path=xl/activeX/_rels/activeX37.xml.rels><?xml version="1.0" encoding="utf-8" standalone="yes"?><Relationships xmlns="http://schemas.openxmlformats.org/package/2006/relationships"><Relationship Id="rId1" Type="http://schemas.microsoft.com/office/2006/relationships/activeXControlBinary" Target="activeX37.bin" /></Relationships>
</file>

<file path=xl/activeX/_rels/activeX38.xml.rels><?xml version="1.0" encoding="utf-8" standalone="yes"?><Relationships xmlns="http://schemas.openxmlformats.org/package/2006/relationships"><Relationship Id="rId1" Type="http://schemas.microsoft.com/office/2006/relationships/activeXControlBinary" Target="activeX38.bin" /></Relationships>
</file>

<file path=xl/activeX/_rels/activeX39.xml.rels><?xml version="1.0" encoding="utf-8" standalone="yes"?><Relationships xmlns="http://schemas.openxmlformats.org/package/2006/relationships"><Relationship Id="rId1" Type="http://schemas.microsoft.com/office/2006/relationships/activeXControlBinary" Target="activeX39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40.xml.rels><?xml version="1.0" encoding="utf-8" standalone="yes"?><Relationships xmlns="http://schemas.openxmlformats.org/package/2006/relationships"><Relationship Id="rId1" Type="http://schemas.microsoft.com/office/2006/relationships/activeXControlBinary" Target="activeX40.bin" /></Relationships>
</file>

<file path=xl/activeX/_rels/activeX41.xml.rels><?xml version="1.0" encoding="utf-8" standalone="yes"?><Relationships xmlns="http://schemas.openxmlformats.org/package/2006/relationships"><Relationship Id="rId1" Type="http://schemas.microsoft.com/office/2006/relationships/activeXControlBinary" Target="activeX41.bin" /></Relationships>
</file>

<file path=xl/activeX/_rels/activeX42.xml.rels><?xml version="1.0" encoding="utf-8" standalone="yes"?><Relationships xmlns="http://schemas.openxmlformats.org/package/2006/relationships"><Relationship Id="rId1" Type="http://schemas.microsoft.com/office/2006/relationships/activeXControlBinary" Target="activeX42.bin" /></Relationships>
</file>

<file path=xl/activeX/_rels/activeX43.xml.rels><?xml version="1.0" encoding="utf-8" standalone="yes"?><Relationships xmlns="http://schemas.openxmlformats.org/package/2006/relationships"><Relationship Id="rId1" Type="http://schemas.microsoft.com/office/2006/relationships/activeXControlBinary" Target="activeX43.bin" /></Relationships>
</file>

<file path=xl/activeX/_rels/activeX44.xml.rels><?xml version="1.0" encoding="utf-8" standalone="yes"?><Relationships xmlns="http://schemas.openxmlformats.org/package/2006/relationships"><Relationship Id="rId1" Type="http://schemas.microsoft.com/office/2006/relationships/activeXControlBinary" Target="activeX44.bin" /></Relationships>
</file>

<file path=xl/activeX/_rels/activeX45.xml.rels><?xml version="1.0" encoding="utf-8" standalone="yes"?><Relationships xmlns="http://schemas.openxmlformats.org/package/2006/relationships"><Relationship Id="rId1" Type="http://schemas.microsoft.com/office/2006/relationships/activeXControlBinary" Target="activeX45.bin" /></Relationships>
</file>

<file path=xl/activeX/_rels/activeX46.xml.rels><?xml version="1.0" encoding="utf-8" standalone="yes"?><Relationships xmlns="http://schemas.openxmlformats.org/package/2006/relationships"><Relationship Id="rId1" Type="http://schemas.microsoft.com/office/2006/relationships/activeXControlBinary" Target="activeX46.bin" /></Relationships>
</file>

<file path=xl/activeX/_rels/activeX47.xml.rels><?xml version="1.0" encoding="utf-8" standalone="yes"?><Relationships xmlns="http://schemas.openxmlformats.org/package/2006/relationships"><Relationship Id="rId1" Type="http://schemas.microsoft.com/office/2006/relationships/activeXControlBinary" Target="activeX47.bin" /></Relationships>
</file>

<file path=xl/activeX/_rels/activeX48.xml.rels><?xml version="1.0" encoding="utf-8" standalone="yes"?><Relationships xmlns="http://schemas.openxmlformats.org/package/2006/relationships"><Relationship Id="rId1" Type="http://schemas.microsoft.com/office/2006/relationships/activeXControlBinary" Target="activeX48.bin" /></Relationships>
</file>

<file path=xl/activeX/_rels/activeX49.xml.rels><?xml version="1.0" encoding="utf-8" standalone="yes"?><Relationships xmlns="http://schemas.openxmlformats.org/package/2006/relationships"><Relationship Id="rId1" Type="http://schemas.microsoft.com/office/2006/relationships/activeXControlBinary" Target="activeX49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50.xml.rels><?xml version="1.0" encoding="utf-8" standalone="yes"?><Relationships xmlns="http://schemas.openxmlformats.org/package/2006/relationships"><Relationship Id="rId1" Type="http://schemas.microsoft.com/office/2006/relationships/activeXControlBinary" Target="activeX50.bin" /></Relationships>
</file>

<file path=xl/activeX/_rels/activeX51.xml.rels><?xml version="1.0" encoding="utf-8" standalone="yes"?><Relationships xmlns="http://schemas.openxmlformats.org/package/2006/relationships"><Relationship Id="rId1" Type="http://schemas.microsoft.com/office/2006/relationships/activeXControlBinary" Target="activeX51.bin" /></Relationships>
</file>

<file path=xl/activeX/_rels/activeX52.xml.rels><?xml version="1.0" encoding="utf-8" standalone="yes"?><Relationships xmlns="http://schemas.openxmlformats.org/package/2006/relationships"><Relationship Id="rId1" Type="http://schemas.microsoft.com/office/2006/relationships/activeXControlBinary" Target="activeX52.bin" /></Relationships>
</file>

<file path=xl/activeX/_rels/activeX53.xml.rels><?xml version="1.0" encoding="utf-8" standalone="yes"?><Relationships xmlns="http://schemas.openxmlformats.org/package/2006/relationships"><Relationship Id="rId1" Type="http://schemas.microsoft.com/office/2006/relationships/activeXControlBinary" Target="activeX53.bin" /></Relationships>
</file>

<file path=xl/activeX/_rels/activeX54.xml.rels><?xml version="1.0" encoding="utf-8" standalone="yes"?><Relationships xmlns="http://schemas.openxmlformats.org/package/2006/relationships"><Relationship Id="rId1" Type="http://schemas.microsoft.com/office/2006/relationships/activeXControlBinary" Target="activeX54.bin" /></Relationships>
</file>

<file path=xl/activeX/_rels/activeX55.xml.rels><?xml version="1.0" encoding="utf-8" standalone="yes"?><Relationships xmlns="http://schemas.openxmlformats.org/package/2006/relationships"><Relationship Id="rId1" Type="http://schemas.microsoft.com/office/2006/relationships/activeXControlBinary" Target="activeX55.bin" /></Relationships>
</file>

<file path=xl/activeX/_rels/activeX56.xml.rels><?xml version="1.0" encoding="utf-8" standalone="yes"?><Relationships xmlns="http://schemas.openxmlformats.org/package/2006/relationships"><Relationship Id="rId1" Type="http://schemas.microsoft.com/office/2006/relationships/activeXControlBinary" Target="activeX56.bin" /></Relationships>
</file>

<file path=xl/activeX/_rels/activeX57.xml.rels><?xml version="1.0" encoding="utf-8" standalone="yes"?><Relationships xmlns="http://schemas.openxmlformats.org/package/2006/relationships"><Relationship Id="rId1" Type="http://schemas.microsoft.com/office/2006/relationships/activeXControlBinary" Target="activeX57.bin" /></Relationships>
</file>

<file path=xl/activeX/_rels/activeX58.xml.rels><?xml version="1.0" encoding="utf-8" standalone="yes"?><Relationships xmlns="http://schemas.openxmlformats.org/package/2006/relationships"><Relationship Id="rId1" Type="http://schemas.microsoft.com/office/2006/relationships/activeXControlBinary" Target="activeX58.bin" /></Relationships>
</file>

<file path=xl/activeX/_rels/activeX59.xml.rels><?xml version="1.0" encoding="utf-8" standalone="yes"?><Relationships xmlns="http://schemas.openxmlformats.org/package/2006/relationships"><Relationship Id="rId1" Type="http://schemas.microsoft.com/office/2006/relationships/activeXControlBinary" Target="activeX59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60.xml.rels><?xml version="1.0" encoding="utf-8" standalone="yes"?><Relationships xmlns="http://schemas.openxmlformats.org/package/2006/relationships"><Relationship Id="rId1" Type="http://schemas.microsoft.com/office/2006/relationships/activeXControlBinary" Target="activeX60.bin" /></Relationships>
</file>

<file path=xl/activeX/_rels/activeX61.xml.rels><?xml version="1.0" encoding="utf-8" standalone="yes"?><Relationships xmlns="http://schemas.openxmlformats.org/package/2006/relationships"><Relationship Id="rId1" Type="http://schemas.microsoft.com/office/2006/relationships/activeXControlBinary" Target="activeX61.bin" /></Relationships>
</file>

<file path=xl/activeX/_rels/activeX62.xml.rels><?xml version="1.0" encoding="utf-8" standalone="yes"?><Relationships xmlns="http://schemas.openxmlformats.org/package/2006/relationships"><Relationship Id="rId1" Type="http://schemas.microsoft.com/office/2006/relationships/activeXControlBinary" Target="activeX62.bin" /></Relationships>
</file>

<file path=xl/activeX/_rels/activeX63.xml.rels><?xml version="1.0" encoding="utf-8" standalone="yes"?><Relationships xmlns="http://schemas.openxmlformats.org/package/2006/relationships"><Relationship Id="rId1" Type="http://schemas.microsoft.com/office/2006/relationships/activeXControlBinary" Target="activeX63.bin" /></Relationships>
</file>

<file path=xl/activeX/_rels/activeX64.xml.rels><?xml version="1.0" encoding="utf-8" standalone="yes"?><Relationships xmlns="http://schemas.openxmlformats.org/package/2006/relationships"><Relationship Id="rId1" Type="http://schemas.microsoft.com/office/2006/relationships/activeXControlBinary" Target="activeX64.bin" /></Relationships>
</file>

<file path=xl/activeX/_rels/activeX65.xml.rels><?xml version="1.0" encoding="utf-8" standalone="yes"?><Relationships xmlns="http://schemas.openxmlformats.org/package/2006/relationships"><Relationship Id="rId1" Type="http://schemas.microsoft.com/office/2006/relationships/activeXControlBinary" Target="activeX65.bin" /></Relationships>
</file>

<file path=xl/activeX/_rels/activeX66.xml.rels><?xml version="1.0" encoding="utf-8" standalone="yes"?><Relationships xmlns="http://schemas.openxmlformats.org/package/2006/relationships"><Relationship Id="rId1" Type="http://schemas.microsoft.com/office/2006/relationships/activeXControlBinary" Target="activeX66.bin" /></Relationships>
</file>

<file path=xl/activeX/_rels/activeX67.xml.rels><?xml version="1.0" encoding="utf-8" standalone="yes"?><Relationships xmlns="http://schemas.openxmlformats.org/package/2006/relationships"><Relationship Id="rId1" Type="http://schemas.microsoft.com/office/2006/relationships/activeXControlBinary" Target="activeX67.bin" /></Relationships>
</file>

<file path=xl/activeX/_rels/activeX68.xml.rels><?xml version="1.0" encoding="utf-8" standalone="yes"?><Relationships xmlns="http://schemas.openxmlformats.org/package/2006/relationships"><Relationship Id="rId1" Type="http://schemas.microsoft.com/office/2006/relationships/activeXControlBinary" Target="activeX68.bin" /></Relationships>
</file>

<file path=xl/activeX/_rels/activeX69.xml.rels><?xml version="1.0" encoding="utf-8" standalone="yes"?><Relationships xmlns="http://schemas.openxmlformats.org/package/2006/relationships"><Relationship Id="rId1" Type="http://schemas.microsoft.com/office/2006/relationships/activeXControlBinary" Target="activeX69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70.xml.rels><?xml version="1.0" encoding="utf-8" standalone="yes"?><Relationships xmlns="http://schemas.openxmlformats.org/package/2006/relationships"><Relationship Id="rId1" Type="http://schemas.microsoft.com/office/2006/relationships/activeXControlBinary" Target="activeX70.bin" /></Relationships>
</file>

<file path=xl/activeX/_rels/activeX71.xml.rels><?xml version="1.0" encoding="utf-8" standalone="yes"?><Relationships xmlns="http://schemas.openxmlformats.org/package/2006/relationships"><Relationship Id="rId1" Type="http://schemas.microsoft.com/office/2006/relationships/activeXControlBinary" Target="activeX71.bin" /></Relationships>
</file>

<file path=xl/activeX/_rels/activeX72.xml.rels><?xml version="1.0" encoding="utf-8" standalone="yes"?><Relationships xmlns="http://schemas.openxmlformats.org/package/2006/relationships"><Relationship Id="rId1" Type="http://schemas.microsoft.com/office/2006/relationships/activeXControlBinary" Target="activeX72.bin" /></Relationships>
</file>

<file path=xl/activeX/_rels/activeX73.xml.rels><?xml version="1.0" encoding="utf-8" standalone="yes"?><Relationships xmlns="http://schemas.openxmlformats.org/package/2006/relationships"><Relationship Id="rId1" Type="http://schemas.microsoft.com/office/2006/relationships/activeXControlBinary" Target="activeX73.bin" /></Relationships>
</file>

<file path=xl/activeX/_rels/activeX74.xml.rels><?xml version="1.0" encoding="utf-8" standalone="yes"?><Relationships xmlns="http://schemas.openxmlformats.org/package/2006/relationships"><Relationship Id="rId1" Type="http://schemas.microsoft.com/office/2006/relationships/activeXControlBinary" Target="activeX74.bin" /></Relationships>
</file>

<file path=xl/activeX/_rels/activeX75.xml.rels><?xml version="1.0" encoding="utf-8" standalone="yes"?><Relationships xmlns="http://schemas.openxmlformats.org/package/2006/relationships"><Relationship Id="rId1" Type="http://schemas.microsoft.com/office/2006/relationships/activeXControlBinary" Target="activeX75.bin" /></Relationships>
</file>

<file path=xl/activeX/_rels/activeX76.xml.rels><?xml version="1.0" encoding="utf-8" standalone="yes"?><Relationships xmlns="http://schemas.openxmlformats.org/package/2006/relationships"><Relationship Id="rId1" Type="http://schemas.microsoft.com/office/2006/relationships/activeXControlBinary" Target="activeX76.bin" /></Relationships>
</file>

<file path=xl/activeX/_rels/activeX77.xml.rels><?xml version="1.0" encoding="utf-8" standalone="yes"?><Relationships xmlns="http://schemas.openxmlformats.org/package/2006/relationships"><Relationship Id="rId1" Type="http://schemas.microsoft.com/office/2006/relationships/activeXControlBinary" Target="activeX77.bin" /></Relationships>
</file>

<file path=xl/activeX/_rels/activeX78.xml.rels><?xml version="1.0" encoding="utf-8" standalone="yes"?><Relationships xmlns="http://schemas.openxmlformats.org/package/2006/relationships"><Relationship Id="rId1" Type="http://schemas.microsoft.com/office/2006/relationships/activeXControlBinary" Target="activeX78.bin" /></Relationships>
</file>

<file path=xl/activeX/_rels/activeX79.xml.rels><?xml version="1.0" encoding="utf-8" standalone="yes"?><Relationships xmlns="http://schemas.openxmlformats.org/package/2006/relationships"><Relationship Id="rId1" Type="http://schemas.microsoft.com/office/2006/relationships/activeXControlBinary" Target="activeX79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80.xml.rels><?xml version="1.0" encoding="utf-8" standalone="yes"?><Relationships xmlns="http://schemas.openxmlformats.org/package/2006/relationships"><Relationship Id="rId1" Type="http://schemas.microsoft.com/office/2006/relationships/activeXControlBinary" Target="activeX80.bin" /></Relationships>
</file>

<file path=xl/activeX/_rels/activeX81.xml.rels><?xml version="1.0" encoding="utf-8" standalone="yes"?><Relationships xmlns="http://schemas.openxmlformats.org/package/2006/relationships"><Relationship Id="rId1" Type="http://schemas.microsoft.com/office/2006/relationships/activeXControlBinary" Target="activeX81.bin" /></Relationships>
</file>

<file path=xl/activeX/_rels/activeX82.xml.rels><?xml version="1.0" encoding="utf-8" standalone="yes"?><Relationships xmlns="http://schemas.openxmlformats.org/package/2006/relationships"><Relationship Id="rId1" Type="http://schemas.microsoft.com/office/2006/relationships/activeXControlBinary" Target="activeX82.bin" /></Relationships>
</file>

<file path=xl/activeX/_rels/activeX83.xml.rels><?xml version="1.0" encoding="utf-8" standalone="yes"?><Relationships xmlns="http://schemas.openxmlformats.org/package/2006/relationships"><Relationship Id="rId1" Type="http://schemas.microsoft.com/office/2006/relationships/activeXControlBinary" Target="activeX83.bin" /></Relationships>
</file>

<file path=xl/activeX/_rels/activeX84.xml.rels><?xml version="1.0" encoding="utf-8" standalone="yes"?><Relationships xmlns="http://schemas.openxmlformats.org/package/2006/relationships"><Relationship Id="rId1" Type="http://schemas.microsoft.com/office/2006/relationships/activeXControlBinary" Target="activeX84.bin" /></Relationships>
</file>

<file path=xl/activeX/_rels/activeX85.xml.rels><?xml version="1.0" encoding="utf-8" standalone="yes"?><Relationships xmlns="http://schemas.openxmlformats.org/package/2006/relationships"><Relationship Id="rId1" Type="http://schemas.microsoft.com/office/2006/relationships/activeXControlBinary" Target="activeX85.bin" /></Relationships>
</file>

<file path=xl/activeX/_rels/activeX86.xml.rels><?xml version="1.0" encoding="utf-8" standalone="yes"?><Relationships xmlns="http://schemas.openxmlformats.org/package/2006/relationships"><Relationship Id="rId1" Type="http://schemas.microsoft.com/office/2006/relationships/activeXControlBinary" Target="activeX86.bin" /></Relationships>
</file>

<file path=xl/activeX/_rels/activeX87.xml.rels><?xml version="1.0" encoding="utf-8" standalone="yes"?><Relationships xmlns="http://schemas.openxmlformats.org/package/2006/relationships"><Relationship Id="rId1" Type="http://schemas.microsoft.com/office/2006/relationships/activeXControlBinary" Target="activeX87.bin" /></Relationships>
</file>

<file path=xl/activeX/_rels/activeX88.xml.rels><?xml version="1.0" encoding="utf-8" standalone="yes"?><Relationships xmlns="http://schemas.openxmlformats.org/package/2006/relationships"><Relationship Id="rId1" Type="http://schemas.microsoft.com/office/2006/relationships/activeXControlBinary" Target="activeX88.bin" /></Relationships>
</file>

<file path=xl/activeX/_rels/activeX89.xml.rels><?xml version="1.0" encoding="utf-8" standalone="yes"?><Relationships xmlns="http://schemas.openxmlformats.org/package/2006/relationships"><Relationship Id="rId1" Type="http://schemas.microsoft.com/office/2006/relationships/activeXControlBinary" Target="activeX89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_rels/activeX90.xml.rels><?xml version="1.0" encoding="utf-8" standalone="yes"?><Relationships xmlns="http://schemas.openxmlformats.org/package/2006/relationships"><Relationship Id="rId1" Type="http://schemas.microsoft.com/office/2006/relationships/activeXControlBinary" Target="activeX90.bin" /></Relationships>
</file>

<file path=xl/activeX/_rels/activeX91.xml.rels><?xml version="1.0" encoding="utf-8" standalone="yes"?><Relationships xmlns="http://schemas.openxmlformats.org/package/2006/relationships"><Relationship Id="rId1" Type="http://schemas.microsoft.com/office/2006/relationships/activeXControlBinary" Target="activeX91.bin" /></Relationships>
</file>

<file path=xl/activeX/_rels/activeX92.xml.rels><?xml version="1.0" encoding="utf-8" standalone="yes"?><Relationships xmlns="http://schemas.openxmlformats.org/package/2006/relationships"><Relationship Id="rId1" Type="http://schemas.microsoft.com/office/2006/relationships/activeXControlBinary" Target="activeX92.bin" /></Relationships>
</file>

<file path=xl/activeX/_rels/activeX93.xml.rels><?xml version="1.0" encoding="utf-8" standalone="yes"?><Relationships xmlns="http://schemas.openxmlformats.org/package/2006/relationships"><Relationship Id="rId1" Type="http://schemas.microsoft.com/office/2006/relationships/activeXControlBinary" Target="activeX93.bin" /></Relationships>
</file>

<file path=xl/activeX/_rels/activeX94.xml.rels><?xml version="1.0" encoding="utf-8" standalone="yes"?><Relationships xmlns="http://schemas.openxmlformats.org/package/2006/relationships"><Relationship Id="rId1" Type="http://schemas.microsoft.com/office/2006/relationships/activeXControlBinary" Target="activeX94.bin" /></Relationships>
</file>

<file path=xl/activeX/_rels/activeX95.xml.rels><?xml version="1.0" encoding="utf-8" standalone="yes"?><Relationships xmlns="http://schemas.openxmlformats.org/package/2006/relationships"><Relationship Id="rId1" Type="http://schemas.microsoft.com/office/2006/relationships/activeXControlBinary" Target="activeX95.bin" /></Relationships>
</file>

<file path=xl/activeX/_rels/activeX96.xml.rels><?xml version="1.0" encoding="utf-8" standalone="yes"?><Relationships xmlns="http://schemas.openxmlformats.org/package/2006/relationships"><Relationship Id="rId1" Type="http://schemas.microsoft.com/office/2006/relationships/activeXControlBinary" Target="activeX96.bin" /></Relationships>
</file>

<file path=xl/activeX/_rels/activeX97.xml.rels><?xml version="1.0" encoding="utf-8" standalone="yes"?><Relationships xmlns="http://schemas.openxmlformats.org/package/2006/relationships"><Relationship Id="rId1" Type="http://schemas.microsoft.com/office/2006/relationships/activeXControlBinary" Target="activeX97.bin" /></Relationships>
</file>

<file path=xl/activeX/_rels/activeX98.xml.rels><?xml version="1.0" encoding="utf-8" standalone="yes"?><Relationships xmlns="http://schemas.openxmlformats.org/package/2006/relationships"><Relationship Id="rId1" Type="http://schemas.microsoft.com/office/2006/relationships/activeXControlBinary" Target="activeX98.bin" /></Relationships>
</file>

<file path=xl/activeX/_rels/activeX99.xml.rels><?xml version="1.0" encoding="utf-8" standalone="yes"?><Relationships xmlns="http://schemas.openxmlformats.org/package/2006/relationships"><Relationship Id="rId1" Type="http://schemas.microsoft.com/office/2006/relationships/activeXControlBinary" Target="activeX99.bin" 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7" Type="http://schemas.openxmlformats.org/officeDocument/2006/relationships/control" Target="../activeX/activeX3.xml" /><Relationship Id="rId9" Type="http://schemas.openxmlformats.org/officeDocument/2006/relationships/control" Target="../activeX/activeX5.xml" /><Relationship Id="rId14" Type="http://schemas.openxmlformats.org/officeDocument/2006/relationships/control" Target="../activeX/activeX8.xml" /><Relationship Id="rId8" Type="http://schemas.openxmlformats.org/officeDocument/2006/relationships/control" Target="../activeX/activeX4.xml" /><Relationship Id="rId3" Type="http://schemas.openxmlformats.org/officeDocument/2006/relationships/control" Target="../activeX/activeX1.xml" /><Relationship Id="rId5" Type="http://schemas.openxmlformats.org/officeDocument/2006/relationships/control" Target="../activeX/activeX2.xml" /><Relationship Id="rId12" Type="http://schemas.openxmlformats.org/officeDocument/2006/relationships/control" Target="../activeX/activeX7.xml" /><Relationship Id="rId11" Type="http://schemas.openxmlformats.org/officeDocument/2006/relationships/control" Target="../activeX/activeX6.xml" /><Relationship Id="rId13" Type="http://schemas.openxmlformats.org/officeDocument/2006/relationships/image" Target="../media/image4.emf" /><Relationship Id="rId10" Type="http://schemas.openxmlformats.org/officeDocument/2006/relationships/image" Target="../media/image3.emf" /><Relationship Id="rId6" Type="http://schemas.openxmlformats.org/officeDocument/2006/relationships/image" Target="../media/image2.emf" /><Relationship Id="rId4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15" Type="http://schemas.openxmlformats.org/officeDocument/2006/relationships/control" Target="../activeX/activeX3.xml" /><Relationship Id="rId16" Type="http://schemas.openxmlformats.org/officeDocument/2006/relationships/control" Target="../activeX/activeX4.xml" /><Relationship Id="rId17" Type="http://schemas.openxmlformats.org/officeDocument/2006/relationships/control" Target="../activeX/activeX5.xml" /><Relationship Id="rId18" Type="http://schemas.openxmlformats.org/officeDocument/2006/relationships/control" Target="../activeX/activeX6.xml" /><Relationship Id="rId19" Type="http://schemas.openxmlformats.org/officeDocument/2006/relationships/control" Target="../activeX/activeX7.xml" /><Relationship Id="rId20" Type="http://schemas.openxmlformats.org/officeDocument/2006/relationships/control" Target="../activeX/activeX8.xml" /><Relationship Id="rId21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31" Type="http://schemas.openxmlformats.org/officeDocument/2006/relationships/control" Target="../activeX/activeX135.xml" /><Relationship Id="rId110" Type="http://schemas.openxmlformats.org/officeDocument/2006/relationships/control" Target="../activeX/activeX114.xml" /><Relationship Id="rId89" Type="http://schemas.openxmlformats.org/officeDocument/2006/relationships/control" Target="../activeX/activeX93.xml" /><Relationship Id="rId82" Type="http://schemas.openxmlformats.org/officeDocument/2006/relationships/control" Target="../activeX/activeX86.xml" /><Relationship Id="rId101" Type="http://schemas.openxmlformats.org/officeDocument/2006/relationships/control" Target="../activeX/activeX105.xml" /><Relationship Id="rId130" Type="http://schemas.openxmlformats.org/officeDocument/2006/relationships/control" Target="../activeX/activeX134.xml" /><Relationship Id="rId99" Type="http://schemas.openxmlformats.org/officeDocument/2006/relationships/control" Target="../activeX/activeX103.xml" /><Relationship Id="rId124" Type="http://schemas.openxmlformats.org/officeDocument/2006/relationships/control" Target="../activeX/activeX128.xml" /><Relationship Id="rId71" Type="http://schemas.openxmlformats.org/officeDocument/2006/relationships/control" Target="../activeX/activeX75.xml" /><Relationship Id="rId56" Type="http://schemas.openxmlformats.org/officeDocument/2006/relationships/control" Target="../activeX/activeX60.xml" /><Relationship Id="rId10" Type="http://schemas.openxmlformats.org/officeDocument/2006/relationships/control" Target="../activeX/activeX14.xml" /><Relationship Id="rId80" Type="http://schemas.openxmlformats.org/officeDocument/2006/relationships/control" Target="../activeX/activeX84.xml" /><Relationship Id="rId17" Type="http://schemas.openxmlformats.org/officeDocument/2006/relationships/control" Target="../activeX/activeX21.xml" /><Relationship Id="rId63" Type="http://schemas.openxmlformats.org/officeDocument/2006/relationships/control" Target="../activeX/activeX67.xml" /><Relationship Id="rId52" Type="http://schemas.openxmlformats.org/officeDocument/2006/relationships/control" Target="../activeX/activeX56.xml" /><Relationship Id="rId54" Type="http://schemas.openxmlformats.org/officeDocument/2006/relationships/control" Target="../activeX/activeX58.xml" /><Relationship Id="rId5" Type="http://schemas.openxmlformats.org/officeDocument/2006/relationships/control" Target="../activeX/activeX10.xml" /><Relationship Id="rId105" Type="http://schemas.openxmlformats.org/officeDocument/2006/relationships/control" Target="../activeX/activeX109.xml" /><Relationship Id="rId87" Type="http://schemas.openxmlformats.org/officeDocument/2006/relationships/control" Target="../activeX/activeX91.xml" /><Relationship Id="rId30" Type="http://schemas.openxmlformats.org/officeDocument/2006/relationships/control" Target="../activeX/activeX34.xml" /><Relationship Id="rId14" Type="http://schemas.openxmlformats.org/officeDocument/2006/relationships/control" Target="../activeX/activeX18.xml" /><Relationship Id="rId8" Type="http://schemas.openxmlformats.org/officeDocument/2006/relationships/control" Target="../activeX/activeX12.xml" /><Relationship Id="rId70" Type="http://schemas.openxmlformats.org/officeDocument/2006/relationships/control" Target="../activeX/activeX74.xml" /><Relationship Id="rId123" Type="http://schemas.openxmlformats.org/officeDocument/2006/relationships/control" Target="../activeX/activeX127.xml" /><Relationship Id="rId55" Type="http://schemas.openxmlformats.org/officeDocument/2006/relationships/control" Target="../activeX/activeX59.xml" /><Relationship Id="rId25" Type="http://schemas.openxmlformats.org/officeDocument/2006/relationships/control" Target="../activeX/activeX29.xml" /><Relationship Id="rId96" Type="http://schemas.openxmlformats.org/officeDocument/2006/relationships/control" Target="../activeX/activeX100.xml" /><Relationship Id="rId18" Type="http://schemas.openxmlformats.org/officeDocument/2006/relationships/control" Target="../activeX/activeX22.xml" /><Relationship Id="rId120" Type="http://schemas.openxmlformats.org/officeDocument/2006/relationships/control" Target="../activeX/activeX124.xml" /><Relationship Id="rId113" Type="http://schemas.openxmlformats.org/officeDocument/2006/relationships/control" Target="../activeX/activeX117.xml" /><Relationship Id="rId106" Type="http://schemas.openxmlformats.org/officeDocument/2006/relationships/control" Target="../activeX/activeX110.xml" /><Relationship Id="rId35" Type="http://schemas.openxmlformats.org/officeDocument/2006/relationships/control" Target="../activeX/activeX39.xml" /><Relationship Id="rId107" Type="http://schemas.openxmlformats.org/officeDocument/2006/relationships/control" Target="../activeX/activeX111.xml" /><Relationship Id="rId125" Type="http://schemas.openxmlformats.org/officeDocument/2006/relationships/control" Target="../activeX/activeX129.xml" /><Relationship Id="rId13" Type="http://schemas.openxmlformats.org/officeDocument/2006/relationships/control" Target="../activeX/activeX17.xml" /><Relationship Id="rId24" Type="http://schemas.openxmlformats.org/officeDocument/2006/relationships/control" Target="../activeX/activeX28.xml" /><Relationship Id="rId47" Type="http://schemas.openxmlformats.org/officeDocument/2006/relationships/control" Target="../activeX/activeX51.xml" /><Relationship Id="rId78" Type="http://schemas.openxmlformats.org/officeDocument/2006/relationships/control" Target="../activeX/activeX82.xml" /><Relationship Id="rId128" Type="http://schemas.openxmlformats.org/officeDocument/2006/relationships/control" Target="../activeX/activeX132.xml" /><Relationship Id="rId121" Type="http://schemas.openxmlformats.org/officeDocument/2006/relationships/control" Target="../activeX/activeX125.xml" /><Relationship Id="rId72" Type="http://schemas.openxmlformats.org/officeDocument/2006/relationships/control" Target="../activeX/activeX76.xml" /><Relationship Id="rId27" Type="http://schemas.openxmlformats.org/officeDocument/2006/relationships/control" Target="../activeX/activeX31.xml" /><Relationship Id="rId75" Type="http://schemas.openxmlformats.org/officeDocument/2006/relationships/control" Target="../activeX/activeX79.xml" /><Relationship Id="rId38" Type="http://schemas.openxmlformats.org/officeDocument/2006/relationships/control" Target="../activeX/activeX42.xml" /><Relationship Id="rId16" Type="http://schemas.openxmlformats.org/officeDocument/2006/relationships/control" Target="../activeX/activeX20.xml" /><Relationship Id="rId97" Type="http://schemas.openxmlformats.org/officeDocument/2006/relationships/control" Target="../activeX/activeX101.xml" /><Relationship Id="rId20" Type="http://schemas.openxmlformats.org/officeDocument/2006/relationships/control" Target="../activeX/activeX24.xml" /><Relationship Id="rId26" Type="http://schemas.openxmlformats.org/officeDocument/2006/relationships/control" Target="../activeX/activeX30.xml" /><Relationship Id="rId9" Type="http://schemas.openxmlformats.org/officeDocument/2006/relationships/control" Target="../activeX/activeX13.xml" /><Relationship Id="rId115" Type="http://schemas.openxmlformats.org/officeDocument/2006/relationships/control" Target="../activeX/activeX119.xml" /><Relationship Id="rId94" Type="http://schemas.openxmlformats.org/officeDocument/2006/relationships/control" Target="../activeX/activeX98.xml" /><Relationship Id="rId126" Type="http://schemas.openxmlformats.org/officeDocument/2006/relationships/control" Target="../activeX/activeX130.xml" /><Relationship Id="rId3" Type="http://schemas.openxmlformats.org/officeDocument/2006/relationships/control" Target="../activeX/activeX9.xml" /><Relationship Id="rId86" Type="http://schemas.openxmlformats.org/officeDocument/2006/relationships/control" Target="../activeX/activeX90.xml" /><Relationship Id="rId67" Type="http://schemas.openxmlformats.org/officeDocument/2006/relationships/control" Target="../activeX/activeX71.xml" /><Relationship Id="rId49" Type="http://schemas.openxmlformats.org/officeDocument/2006/relationships/control" Target="../activeX/activeX53.xml" /><Relationship Id="rId50" Type="http://schemas.openxmlformats.org/officeDocument/2006/relationships/control" Target="../activeX/activeX54.xml" /><Relationship Id="rId59" Type="http://schemas.openxmlformats.org/officeDocument/2006/relationships/control" Target="../activeX/activeX63.xml" /><Relationship Id="rId40" Type="http://schemas.openxmlformats.org/officeDocument/2006/relationships/control" Target="../activeX/activeX44.xml" /><Relationship Id="rId57" Type="http://schemas.openxmlformats.org/officeDocument/2006/relationships/control" Target="../activeX/activeX61.xml" /><Relationship Id="rId19" Type="http://schemas.openxmlformats.org/officeDocument/2006/relationships/control" Target="../activeX/activeX23.xml" /><Relationship Id="rId129" Type="http://schemas.openxmlformats.org/officeDocument/2006/relationships/control" Target="../activeX/activeX133.xml" /><Relationship Id="rId69" Type="http://schemas.openxmlformats.org/officeDocument/2006/relationships/control" Target="../activeX/activeX73.xml" /><Relationship Id="rId39" Type="http://schemas.openxmlformats.org/officeDocument/2006/relationships/control" Target="../activeX/activeX43.xml" /><Relationship Id="rId95" Type="http://schemas.openxmlformats.org/officeDocument/2006/relationships/control" Target="../activeX/activeX99.xml" /><Relationship Id="rId12" Type="http://schemas.openxmlformats.org/officeDocument/2006/relationships/control" Target="../activeX/activeX16.xml" /><Relationship Id="rId23" Type="http://schemas.openxmlformats.org/officeDocument/2006/relationships/control" Target="../activeX/activeX27.xml" /><Relationship Id="rId53" Type="http://schemas.openxmlformats.org/officeDocument/2006/relationships/control" Target="../activeX/activeX57.xml" /><Relationship Id="rId103" Type="http://schemas.openxmlformats.org/officeDocument/2006/relationships/control" Target="../activeX/activeX107.xml" /><Relationship Id="rId32" Type="http://schemas.openxmlformats.org/officeDocument/2006/relationships/control" Target="../activeX/activeX36.xml" /><Relationship Id="rId109" Type="http://schemas.openxmlformats.org/officeDocument/2006/relationships/control" Target="../activeX/activeX113.xml" /><Relationship Id="rId61" Type="http://schemas.openxmlformats.org/officeDocument/2006/relationships/control" Target="../activeX/activeX65.xml" /><Relationship Id="rId102" Type="http://schemas.openxmlformats.org/officeDocument/2006/relationships/control" Target="../activeX/activeX106.xml" /><Relationship Id="rId104" Type="http://schemas.openxmlformats.org/officeDocument/2006/relationships/control" Target="../activeX/activeX108.xml" /><Relationship Id="rId41" Type="http://schemas.openxmlformats.org/officeDocument/2006/relationships/control" Target="../activeX/activeX45.xml" /><Relationship Id="rId36" Type="http://schemas.openxmlformats.org/officeDocument/2006/relationships/control" Target="../activeX/activeX40.xml" /><Relationship Id="rId11" Type="http://schemas.openxmlformats.org/officeDocument/2006/relationships/control" Target="../activeX/activeX15.xml" /><Relationship Id="rId66" Type="http://schemas.openxmlformats.org/officeDocument/2006/relationships/control" Target="../activeX/activeX70.xml" /><Relationship Id="rId68" Type="http://schemas.openxmlformats.org/officeDocument/2006/relationships/control" Target="../activeX/activeX72.xml" /><Relationship Id="rId132" Type="http://schemas.openxmlformats.org/officeDocument/2006/relationships/control" Target="../activeX/activeX136.xml" /><Relationship Id="rId127" Type="http://schemas.openxmlformats.org/officeDocument/2006/relationships/control" Target="../activeX/activeX131.xml" /><Relationship Id="rId37" Type="http://schemas.openxmlformats.org/officeDocument/2006/relationships/control" Target="../activeX/activeX41.xml" /><Relationship Id="rId46" Type="http://schemas.openxmlformats.org/officeDocument/2006/relationships/control" Target="../activeX/activeX50.xml" /><Relationship Id="rId76" Type="http://schemas.openxmlformats.org/officeDocument/2006/relationships/control" Target="../activeX/activeX80.xml" /><Relationship Id="rId79" Type="http://schemas.openxmlformats.org/officeDocument/2006/relationships/control" Target="../activeX/activeX83.xml" /><Relationship Id="rId73" Type="http://schemas.openxmlformats.org/officeDocument/2006/relationships/control" Target="../activeX/activeX77.xml" /><Relationship Id="rId22" Type="http://schemas.openxmlformats.org/officeDocument/2006/relationships/control" Target="../activeX/activeX26.xml" /><Relationship Id="rId65" Type="http://schemas.openxmlformats.org/officeDocument/2006/relationships/control" Target="../activeX/activeX69.xml" /><Relationship Id="rId81" Type="http://schemas.openxmlformats.org/officeDocument/2006/relationships/control" Target="../activeX/activeX85.xml" /><Relationship Id="rId34" Type="http://schemas.openxmlformats.org/officeDocument/2006/relationships/control" Target="../activeX/activeX38.xml" /><Relationship Id="rId119" Type="http://schemas.openxmlformats.org/officeDocument/2006/relationships/control" Target="../activeX/activeX123.xml" /><Relationship Id="rId28" Type="http://schemas.openxmlformats.org/officeDocument/2006/relationships/control" Target="../activeX/activeX32.xml" /><Relationship Id="rId29" Type="http://schemas.openxmlformats.org/officeDocument/2006/relationships/control" Target="../activeX/activeX33.xml" /><Relationship Id="rId91" Type="http://schemas.openxmlformats.org/officeDocument/2006/relationships/control" Target="../activeX/activeX95.xml" /><Relationship Id="rId93" Type="http://schemas.openxmlformats.org/officeDocument/2006/relationships/control" Target="../activeX/activeX97.xml" /><Relationship Id="rId45" Type="http://schemas.openxmlformats.org/officeDocument/2006/relationships/control" Target="../activeX/activeX49.xml" /><Relationship Id="rId42" Type="http://schemas.openxmlformats.org/officeDocument/2006/relationships/control" Target="../activeX/activeX46.xml" /><Relationship Id="rId58" Type="http://schemas.openxmlformats.org/officeDocument/2006/relationships/control" Target="../activeX/activeX62.xml" /><Relationship Id="rId84" Type="http://schemas.openxmlformats.org/officeDocument/2006/relationships/control" Target="../activeX/activeX88.xml" /><Relationship Id="rId90" Type="http://schemas.openxmlformats.org/officeDocument/2006/relationships/control" Target="../activeX/activeX94.xml" /><Relationship Id="rId51" Type="http://schemas.openxmlformats.org/officeDocument/2006/relationships/control" Target="../activeX/activeX55.xml" /><Relationship Id="rId108" Type="http://schemas.openxmlformats.org/officeDocument/2006/relationships/control" Target="../activeX/activeX112.xml" /><Relationship Id="rId118" Type="http://schemas.openxmlformats.org/officeDocument/2006/relationships/control" Target="../activeX/activeX122.xml" /><Relationship Id="rId85" Type="http://schemas.openxmlformats.org/officeDocument/2006/relationships/control" Target="../activeX/activeX89.xml" /><Relationship Id="rId43" Type="http://schemas.openxmlformats.org/officeDocument/2006/relationships/control" Target="../activeX/activeX47.xml" /><Relationship Id="rId83" Type="http://schemas.openxmlformats.org/officeDocument/2006/relationships/control" Target="../activeX/activeX87.xml" /><Relationship Id="rId60" Type="http://schemas.openxmlformats.org/officeDocument/2006/relationships/control" Target="../activeX/activeX64.xml" /><Relationship Id="rId100" Type="http://schemas.openxmlformats.org/officeDocument/2006/relationships/control" Target="../activeX/activeX104.xml" /><Relationship Id="rId7" Type="http://schemas.openxmlformats.org/officeDocument/2006/relationships/control" Target="../activeX/activeX11.xml" /><Relationship Id="rId122" Type="http://schemas.openxmlformats.org/officeDocument/2006/relationships/control" Target="../activeX/activeX126.xml" /><Relationship Id="rId31" Type="http://schemas.openxmlformats.org/officeDocument/2006/relationships/control" Target="../activeX/activeX35.xml" /><Relationship Id="rId117" Type="http://schemas.openxmlformats.org/officeDocument/2006/relationships/control" Target="../activeX/activeX121.xml" /><Relationship Id="rId92" Type="http://schemas.openxmlformats.org/officeDocument/2006/relationships/control" Target="../activeX/activeX96.xml" /><Relationship Id="rId21" Type="http://schemas.openxmlformats.org/officeDocument/2006/relationships/control" Target="../activeX/activeX25.xml" /><Relationship Id="rId98" Type="http://schemas.openxmlformats.org/officeDocument/2006/relationships/control" Target="../activeX/activeX102.xml" /><Relationship Id="rId116" Type="http://schemas.openxmlformats.org/officeDocument/2006/relationships/control" Target="../activeX/activeX120.xml" /><Relationship Id="rId62" Type="http://schemas.openxmlformats.org/officeDocument/2006/relationships/control" Target="../activeX/activeX66.xml" /><Relationship Id="rId44" Type="http://schemas.openxmlformats.org/officeDocument/2006/relationships/control" Target="../activeX/activeX48.xml" /><Relationship Id="rId77" Type="http://schemas.openxmlformats.org/officeDocument/2006/relationships/control" Target="../activeX/activeX81.xml" /><Relationship Id="rId15" Type="http://schemas.openxmlformats.org/officeDocument/2006/relationships/control" Target="../activeX/activeX19.xml" /><Relationship Id="rId111" Type="http://schemas.openxmlformats.org/officeDocument/2006/relationships/control" Target="../activeX/activeX115.xml" /><Relationship Id="rId114" Type="http://schemas.openxmlformats.org/officeDocument/2006/relationships/control" Target="../activeX/activeX118.xml" /><Relationship Id="rId33" Type="http://schemas.openxmlformats.org/officeDocument/2006/relationships/control" Target="../activeX/activeX37.xml" /><Relationship Id="rId48" Type="http://schemas.openxmlformats.org/officeDocument/2006/relationships/control" Target="../activeX/activeX52.xml" /><Relationship Id="rId74" Type="http://schemas.openxmlformats.org/officeDocument/2006/relationships/control" Target="../activeX/activeX78.xml" /><Relationship Id="rId88" Type="http://schemas.openxmlformats.org/officeDocument/2006/relationships/control" Target="../activeX/activeX92.xml" /><Relationship Id="rId64" Type="http://schemas.openxmlformats.org/officeDocument/2006/relationships/control" Target="../activeX/activeX68.xml" /><Relationship Id="rId112" Type="http://schemas.openxmlformats.org/officeDocument/2006/relationships/control" Target="../activeX/activeX116.xml" /><Relationship Id="rId6" Type="http://schemas.openxmlformats.org/officeDocument/2006/relationships/image" Target="../media/image2.emf" /><Relationship Id="rId4" Type="http://schemas.openxmlformats.org/officeDocument/2006/relationships/image" Target="../media/image1.emf" /><Relationship Id="rId1" Type="http://schemas.openxmlformats.org/officeDocument/2006/relationships/control" Target="../activeX/activeX9.xml" /><Relationship Id="rId2" Type="http://schemas.openxmlformats.org/officeDocument/2006/relationships/control" Target="../activeX/activeX10.xml" /><Relationship Id="rId133" Type="http://schemas.openxmlformats.org/officeDocument/2006/relationships/control" Target="../activeX/activeX11.xml" /><Relationship Id="rId134" Type="http://schemas.openxmlformats.org/officeDocument/2006/relationships/control" Target="../activeX/activeX12.xml" /><Relationship Id="rId135" Type="http://schemas.openxmlformats.org/officeDocument/2006/relationships/control" Target="../activeX/activeX13.xml" /><Relationship Id="rId136" Type="http://schemas.openxmlformats.org/officeDocument/2006/relationships/control" Target="../activeX/activeX14.xml" /><Relationship Id="rId137" Type="http://schemas.openxmlformats.org/officeDocument/2006/relationships/control" Target="../activeX/activeX15.xml" /><Relationship Id="rId138" Type="http://schemas.openxmlformats.org/officeDocument/2006/relationships/control" Target="../activeX/activeX16.xml" /><Relationship Id="rId139" Type="http://schemas.openxmlformats.org/officeDocument/2006/relationships/control" Target="../activeX/activeX17.xml" /><Relationship Id="rId140" Type="http://schemas.openxmlformats.org/officeDocument/2006/relationships/control" Target="../activeX/activeX18.xml" /><Relationship Id="rId141" Type="http://schemas.openxmlformats.org/officeDocument/2006/relationships/control" Target="../activeX/activeX19.xml" /><Relationship Id="rId142" Type="http://schemas.openxmlformats.org/officeDocument/2006/relationships/control" Target="../activeX/activeX20.xml" /><Relationship Id="rId143" Type="http://schemas.openxmlformats.org/officeDocument/2006/relationships/control" Target="../activeX/activeX21.xml" /><Relationship Id="rId144" Type="http://schemas.openxmlformats.org/officeDocument/2006/relationships/control" Target="../activeX/activeX22.xml" /><Relationship Id="rId145" Type="http://schemas.openxmlformats.org/officeDocument/2006/relationships/control" Target="../activeX/activeX23.xml" /><Relationship Id="rId146" Type="http://schemas.openxmlformats.org/officeDocument/2006/relationships/control" Target="../activeX/activeX24.xml" /><Relationship Id="rId147" Type="http://schemas.openxmlformats.org/officeDocument/2006/relationships/control" Target="../activeX/activeX25.xml" /><Relationship Id="rId148" Type="http://schemas.openxmlformats.org/officeDocument/2006/relationships/control" Target="../activeX/activeX26.xml" /><Relationship Id="rId149" Type="http://schemas.openxmlformats.org/officeDocument/2006/relationships/control" Target="../activeX/activeX27.xml" /><Relationship Id="rId150" Type="http://schemas.openxmlformats.org/officeDocument/2006/relationships/control" Target="../activeX/activeX28.xml" /><Relationship Id="rId151" Type="http://schemas.openxmlformats.org/officeDocument/2006/relationships/control" Target="../activeX/activeX29.xml" /><Relationship Id="rId152" Type="http://schemas.openxmlformats.org/officeDocument/2006/relationships/control" Target="../activeX/activeX30.xml" /><Relationship Id="rId153" Type="http://schemas.openxmlformats.org/officeDocument/2006/relationships/control" Target="../activeX/activeX31.xml" /><Relationship Id="rId154" Type="http://schemas.openxmlformats.org/officeDocument/2006/relationships/control" Target="../activeX/activeX32.xml" /><Relationship Id="rId155" Type="http://schemas.openxmlformats.org/officeDocument/2006/relationships/control" Target="../activeX/activeX33.xml" /><Relationship Id="rId156" Type="http://schemas.openxmlformats.org/officeDocument/2006/relationships/control" Target="../activeX/activeX34.xml" /><Relationship Id="rId157" Type="http://schemas.openxmlformats.org/officeDocument/2006/relationships/control" Target="../activeX/activeX35.xml" /><Relationship Id="rId158" Type="http://schemas.openxmlformats.org/officeDocument/2006/relationships/control" Target="../activeX/activeX36.xml" /><Relationship Id="rId159" Type="http://schemas.openxmlformats.org/officeDocument/2006/relationships/control" Target="../activeX/activeX37.xml" /><Relationship Id="rId160" Type="http://schemas.openxmlformats.org/officeDocument/2006/relationships/control" Target="../activeX/activeX38.xml" /><Relationship Id="rId161" Type="http://schemas.openxmlformats.org/officeDocument/2006/relationships/control" Target="../activeX/activeX39.xml" /><Relationship Id="rId162" Type="http://schemas.openxmlformats.org/officeDocument/2006/relationships/control" Target="../activeX/activeX40.xml" /><Relationship Id="rId163" Type="http://schemas.openxmlformats.org/officeDocument/2006/relationships/control" Target="../activeX/activeX41.xml" /><Relationship Id="rId164" Type="http://schemas.openxmlformats.org/officeDocument/2006/relationships/control" Target="../activeX/activeX42.xml" /><Relationship Id="rId165" Type="http://schemas.openxmlformats.org/officeDocument/2006/relationships/control" Target="../activeX/activeX43.xml" /><Relationship Id="rId166" Type="http://schemas.openxmlformats.org/officeDocument/2006/relationships/control" Target="../activeX/activeX44.xml" /><Relationship Id="rId167" Type="http://schemas.openxmlformats.org/officeDocument/2006/relationships/control" Target="../activeX/activeX45.xml" /><Relationship Id="rId168" Type="http://schemas.openxmlformats.org/officeDocument/2006/relationships/control" Target="../activeX/activeX46.xml" /><Relationship Id="rId169" Type="http://schemas.openxmlformats.org/officeDocument/2006/relationships/control" Target="../activeX/activeX47.xml" /><Relationship Id="rId170" Type="http://schemas.openxmlformats.org/officeDocument/2006/relationships/control" Target="../activeX/activeX48.xml" /><Relationship Id="rId171" Type="http://schemas.openxmlformats.org/officeDocument/2006/relationships/control" Target="../activeX/activeX49.xml" /><Relationship Id="rId172" Type="http://schemas.openxmlformats.org/officeDocument/2006/relationships/control" Target="../activeX/activeX50.xml" /><Relationship Id="rId173" Type="http://schemas.openxmlformats.org/officeDocument/2006/relationships/control" Target="../activeX/activeX51.xml" /><Relationship Id="rId174" Type="http://schemas.openxmlformats.org/officeDocument/2006/relationships/control" Target="../activeX/activeX52.xml" /><Relationship Id="rId175" Type="http://schemas.openxmlformats.org/officeDocument/2006/relationships/control" Target="../activeX/activeX53.xml" /><Relationship Id="rId176" Type="http://schemas.openxmlformats.org/officeDocument/2006/relationships/control" Target="../activeX/activeX54.xml" /><Relationship Id="rId177" Type="http://schemas.openxmlformats.org/officeDocument/2006/relationships/control" Target="../activeX/activeX55.xml" /><Relationship Id="rId178" Type="http://schemas.openxmlformats.org/officeDocument/2006/relationships/control" Target="../activeX/activeX56.xml" /><Relationship Id="rId179" Type="http://schemas.openxmlformats.org/officeDocument/2006/relationships/control" Target="../activeX/activeX57.xml" /><Relationship Id="rId180" Type="http://schemas.openxmlformats.org/officeDocument/2006/relationships/control" Target="../activeX/activeX58.xml" /><Relationship Id="rId181" Type="http://schemas.openxmlformats.org/officeDocument/2006/relationships/control" Target="../activeX/activeX59.xml" /><Relationship Id="rId182" Type="http://schemas.openxmlformats.org/officeDocument/2006/relationships/control" Target="../activeX/activeX60.xml" /><Relationship Id="rId183" Type="http://schemas.openxmlformats.org/officeDocument/2006/relationships/control" Target="../activeX/activeX61.xml" /><Relationship Id="rId184" Type="http://schemas.openxmlformats.org/officeDocument/2006/relationships/control" Target="../activeX/activeX62.xml" /><Relationship Id="rId185" Type="http://schemas.openxmlformats.org/officeDocument/2006/relationships/control" Target="../activeX/activeX63.xml" /><Relationship Id="rId186" Type="http://schemas.openxmlformats.org/officeDocument/2006/relationships/control" Target="../activeX/activeX64.xml" /><Relationship Id="rId187" Type="http://schemas.openxmlformats.org/officeDocument/2006/relationships/control" Target="../activeX/activeX65.xml" /><Relationship Id="rId188" Type="http://schemas.openxmlformats.org/officeDocument/2006/relationships/control" Target="../activeX/activeX66.xml" /><Relationship Id="rId189" Type="http://schemas.openxmlformats.org/officeDocument/2006/relationships/control" Target="../activeX/activeX67.xml" /><Relationship Id="rId190" Type="http://schemas.openxmlformats.org/officeDocument/2006/relationships/control" Target="../activeX/activeX68.xml" /><Relationship Id="rId191" Type="http://schemas.openxmlformats.org/officeDocument/2006/relationships/control" Target="../activeX/activeX69.xml" /><Relationship Id="rId192" Type="http://schemas.openxmlformats.org/officeDocument/2006/relationships/control" Target="../activeX/activeX70.xml" /><Relationship Id="rId193" Type="http://schemas.openxmlformats.org/officeDocument/2006/relationships/control" Target="../activeX/activeX71.xml" /><Relationship Id="rId194" Type="http://schemas.openxmlformats.org/officeDocument/2006/relationships/control" Target="../activeX/activeX72.xml" /><Relationship Id="rId195" Type="http://schemas.openxmlformats.org/officeDocument/2006/relationships/control" Target="../activeX/activeX73.xml" /><Relationship Id="rId196" Type="http://schemas.openxmlformats.org/officeDocument/2006/relationships/control" Target="../activeX/activeX74.xml" /><Relationship Id="rId197" Type="http://schemas.openxmlformats.org/officeDocument/2006/relationships/control" Target="../activeX/activeX75.xml" /><Relationship Id="rId198" Type="http://schemas.openxmlformats.org/officeDocument/2006/relationships/control" Target="../activeX/activeX76.xml" /><Relationship Id="rId199" Type="http://schemas.openxmlformats.org/officeDocument/2006/relationships/control" Target="../activeX/activeX77.xml" /><Relationship Id="rId200" Type="http://schemas.openxmlformats.org/officeDocument/2006/relationships/control" Target="../activeX/activeX78.xml" /><Relationship Id="rId201" Type="http://schemas.openxmlformats.org/officeDocument/2006/relationships/control" Target="../activeX/activeX79.xml" /><Relationship Id="rId202" Type="http://schemas.openxmlformats.org/officeDocument/2006/relationships/control" Target="../activeX/activeX80.xml" /><Relationship Id="rId203" Type="http://schemas.openxmlformats.org/officeDocument/2006/relationships/control" Target="../activeX/activeX81.xml" /><Relationship Id="rId204" Type="http://schemas.openxmlformats.org/officeDocument/2006/relationships/control" Target="../activeX/activeX82.xml" /><Relationship Id="rId205" Type="http://schemas.openxmlformats.org/officeDocument/2006/relationships/control" Target="../activeX/activeX83.xml" /><Relationship Id="rId206" Type="http://schemas.openxmlformats.org/officeDocument/2006/relationships/control" Target="../activeX/activeX84.xml" /><Relationship Id="rId207" Type="http://schemas.openxmlformats.org/officeDocument/2006/relationships/control" Target="../activeX/activeX85.xml" /><Relationship Id="rId208" Type="http://schemas.openxmlformats.org/officeDocument/2006/relationships/control" Target="../activeX/activeX86.xml" /><Relationship Id="rId209" Type="http://schemas.openxmlformats.org/officeDocument/2006/relationships/control" Target="../activeX/activeX87.xml" /><Relationship Id="rId210" Type="http://schemas.openxmlformats.org/officeDocument/2006/relationships/control" Target="../activeX/activeX88.xml" /><Relationship Id="rId211" Type="http://schemas.openxmlformats.org/officeDocument/2006/relationships/control" Target="../activeX/activeX89.xml" /><Relationship Id="rId212" Type="http://schemas.openxmlformats.org/officeDocument/2006/relationships/control" Target="../activeX/activeX90.xml" /><Relationship Id="rId213" Type="http://schemas.openxmlformats.org/officeDocument/2006/relationships/control" Target="../activeX/activeX91.xml" /><Relationship Id="rId214" Type="http://schemas.openxmlformats.org/officeDocument/2006/relationships/control" Target="../activeX/activeX92.xml" /><Relationship Id="rId215" Type="http://schemas.openxmlformats.org/officeDocument/2006/relationships/control" Target="../activeX/activeX93.xml" /><Relationship Id="rId216" Type="http://schemas.openxmlformats.org/officeDocument/2006/relationships/control" Target="../activeX/activeX94.xml" /><Relationship Id="rId217" Type="http://schemas.openxmlformats.org/officeDocument/2006/relationships/control" Target="../activeX/activeX95.xml" /><Relationship Id="rId218" Type="http://schemas.openxmlformats.org/officeDocument/2006/relationships/control" Target="../activeX/activeX96.xml" /><Relationship Id="rId219" Type="http://schemas.openxmlformats.org/officeDocument/2006/relationships/control" Target="../activeX/activeX97.xml" /><Relationship Id="rId220" Type="http://schemas.openxmlformats.org/officeDocument/2006/relationships/control" Target="../activeX/activeX98.xml" /><Relationship Id="rId221" Type="http://schemas.openxmlformats.org/officeDocument/2006/relationships/control" Target="../activeX/activeX99.xml" /><Relationship Id="rId222" Type="http://schemas.openxmlformats.org/officeDocument/2006/relationships/control" Target="../activeX/activeX100.xml" /><Relationship Id="rId223" Type="http://schemas.openxmlformats.org/officeDocument/2006/relationships/control" Target="../activeX/activeX101.xml" /><Relationship Id="rId224" Type="http://schemas.openxmlformats.org/officeDocument/2006/relationships/control" Target="../activeX/activeX102.xml" /><Relationship Id="rId225" Type="http://schemas.openxmlformats.org/officeDocument/2006/relationships/control" Target="../activeX/activeX103.xml" /><Relationship Id="rId226" Type="http://schemas.openxmlformats.org/officeDocument/2006/relationships/control" Target="../activeX/activeX104.xml" /><Relationship Id="rId227" Type="http://schemas.openxmlformats.org/officeDocument/2006/relationships/control" Target="../activeX/activeX105.xml" /><Relationship Id="rId228" Type="http://schemas.openxmlformats.org/officeDocument/2006/relationships/control" Target="../activeX/activeX106.xml" /><Relationship Id="rId229" Type="http://schemas.openxmlformats.org/officeDocument/2006/relationships/control" Target="../activeX/activeX107.xml" /><Relationship Id="rId230" Type="http://schemas.openxmlformats.org/officeDocument/2006/relationships/control" Target="../activeX/activeX108.xml" /><Relationship Id="rId231" Type="http://schemas.openxmlformats.org/officeDocument/2006/relationships/control" Target="../activeX/activeX109.xml" /><Relationship Id="rId232" Type="http://schemas.openxmlformats.org/officeDocument/2006/relationships/control" Target="../activeX/activeX110.xml" /><Relationship Id="rId233" Type="http://schemas.openxmlformats.org/officeDocument/2006/relationships/control" Target="../activeX/activeX111.xml" /><Relationship Id="rId234" Type="http://schemas.openxmlformats.org/officeDocument/2006/relationships/control" Target="../activeX/activeX112.xml" /><Relationship Id="rId235" Type="http://schemas.openxmlformats.org/officeDocument/2006/relationships/control" Target="../activeX/activeX113.xml" /><Relationship Id="rId236" Type="http://schemas.openxmlformats.org/officeDocument/2006/relationships/control" Target="../activeX/activeX114.xml" /><Relationship Id="rId237" Type="http://schemas.openxmlformats.org/officeDocument/2006/relationships/control" Target="../activeX/activeX115.xml" /><Relationship Id="rId238" Type="http://schemas.openxmlformats.org/officeDocument/2006/relationships/control" Target="../activeX/activeX116.xml" /><Relationship Id="rId239" Type="http://schemas.openxmlformats.org/officeDocument/2006/relationships/control" Target="../activeX/activeX117.xml" /><Relationship Id="rId240" Type="http://schemas.openxmlformats.org/officeDocument/2006/relationships/control" Target="../activeX/activeX118.xml" /><Relationship Id="rId241" Type="http://schemas.openxmlformats.org/officeDocument/2006/relationships/control" Target="../activeX/activeX119.xml" /><Relationship Id="rId242" Type="http://schemas.openxmlformats.org/officeDocument/2006/relationships/control" Target="../activeX/activeX120.xml" /><Relationship Id="rId243" Type="http://schemas.openxmlformats.org/officeDocument/2006/relationships/control" Target="../activeX/activeX121.xml" /><Relationship Id="rId244" Type="http://schemas.openxmlformats.org/officeDocument/2006/relationships/control" Target="../activeX/activeX122.xml" /><Relationship Id="rId245" Type="http://schemas.openxmlformats.org/officeDocument/2006/relationships/control" Target="../activeX/activeX123.xml" /><Relationship Id="rId246" Type="http://schemas.openxmlformats.org/officeDocument/2006/relationships/control" Target="../activeX/activeX124.xml" /><Relationship Id="rId247" Type="http://schemas.openxmlformats.org/officeDocument/2006/relationships/control" Target="../activeX/activeX125.xml" /><Relationship Id="rId248" Type="http://schemas.openxmlformats.org/officeDocument/2006/relationships/control" Target="../activeX/activeX126.xml" /><Relationship Id="rId249" Type="http://schemas.openxmlformats.org/officeDocument/2006/relationships/control" Target="../activeX/activeX127.xml" /><Relationship Id="rId250" Type="http://schemas.openxmlformats.org/officeDocument/2006/relationships/control" Target="../activeX/activeX128.xml" /><Relationship Id="rId251" Type="http://schemas.openxmlformats.org/officeDocument/2006/relationships/control" Target="../activeX/activeX129.xml" /><Relationship Id="rId252" Type="http://schemas.openxmlformats.org/officeDocument/2006/relationships/control" Target="../activeX/activeX130.xml" /><Relationship Id="rId253" Type="http://schemas.openxmlformats.org/officeDocument/2006/relationships/control" Target="../activeX/activeX131.xml" /><Relationship Id="rId254" Type="http://schemas.openxmlformats.org/officeDocument/2006/relationships/control" Target="../activeX/activeX132.xml" /><Relationship Id="rId255" Type="http://schemas.openxmlformats.org/officeDocument/2006/relationships/control" Target="../activeX/activeX133.xml" /><Relationship Id="rId256" Type="http://schemas.openxmlformats.org/officeDocument/2006/relationships/control" Target="../activeX/activeX134.xml" /><Relationship Id="rId257" Type="http://schemas.openxmlformats.org/officeDocument/2006/relationships/control" Target="../activeX/activeX135.xml" /><Relationship Id="rId258" Type="http://schemas.openxmlformats.org/officeDocument/2006/relationships/control" Target="../activeX/activeX136.xml" /><Relationship Id="rId259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20" Type="http://schemas.openxmlformats.org/officeDocument/2006/relationships/control" Target="../activeX/activeX252.xml" /><Relationship Id="rId148" Type="http://schemas.openxmlformats.org/officeDocument/2006/relationships/control" Target="../activeX/activeX280.xml" /><Relationship Id="rId17" Type="http://schemas.openxmlformats.org/officeDocument/2006/relationships/control" Target="../activeX/activeX149.xml" /><Relationship Id="rId41" Type="http://schemas.openxmlformats.org/officeDocument/2006/relationships/control" Target="../activeX/activeX173.xml" /><Relationship Id="rId22" Type="http://schemas.openxmlformats.org/officeDocument/2006/relationships/control" Target="../activeX/activeX154.xml" /><Relationship Id="rId176" Type="http://schemas.openxmlformats.org/officeDocument/2006/relationships/control" Target="../activeX/activeX308.xml" /><Relationship Id="rId9" Type="http://schemas.openxmlformats.org/officeDocument/2006/relationships/control" Target="../activeX/activeX141.xml" /><Relationship Id="rId195" Type="http://schemas.openxmlformats.org/officeDocument/2006/relationships/control" Target="../activeX/activeX327.xml" /><Relationship Id="rId42" Type="http://schemas.openxmlformats.org/officeDocument/2006/relationships/control" Target="../activeX/activeX174.xml" /><Relationship Id="rId26" Type="http://schemas.openxmlformats.org/officeDocument/2006/relationships/control" Target="../activeX/activeX158.xml" /><Relationship Id="rId153" Type="http://schemas.openxmlformats.org/officeDocument/2006/relationships/control" Target="../activeX/activeX285.xml" /><Relationship Id="rId222" Type="http://schemas.openxmlformats.org/officeDocument/2006/relationships/control" Target="../activeX/activeX354.xml" /><Relationship Id="rId97" Type="http://schemas.openxmlformats.org/officeDocument/2006/relationships/control" Target="../activeX/activeX229.xml" /><Relationship Id="rId190" Type="http://schemas.openxmlformats.org/officeDocument/2006/relationships/control" Target="../activeX/activeX322.xml" /><Relationship Id="rId50" Type="http://schemas.openxmlformats.org/officeDocument/2006/relationships/control" Target="../activeX/activeX182.xml" /><Relationship Id="rId14" Type="http://schemas.openxmlformats.org/officeDocument/2006/relationships/control" Target="../activeX/activeX146.xml" /><Relationship Id="rId142" Type="http://schemas.openxmlformats.org/officeDocument/2006/relationships/control" Target="../activeX/activeX274.xml" /><Relationship Id="rId163" Type="http://schemas.openxmlformats.org/officeDocument/2006/relationships/control" Target="../activeX/activeX295.xml" /><Relationship Id="rId31" Type="http://schemas.openxmlformats.org/officeDocument/2006/relationships/control" Target="../activeX/activeX163.xml" /><Relationship Id="rId130" Type="http://schemas.openxmlformats.org/officeDocument/2006/relationships/control" Target="../activeX/activeX262.xml" /><Relationship Id="rId186" Type="http://schemas.openxmlformats.org/officeDocument/2006/relationships/control" Target="../activeX/activeX318.xml" /><Relationship Id="rId168" Type="http://schemas.openxmlformats.org/officeDocument/2006/relationships/control" Target="../activeX/activeX300.xml" /><Relationship Id="rId38" Type="http://schemas.openxmlformats.org/officeDocument/2006/relationships/control" Target="../activeX/activeX170.xml" /><Relationship Id="rId61" Type="http://schemas.openxmlformats.org/officeDocument/2006/relationships/control" Target="../activeX/activeX193.xml" /><Relationship Id="rId177" Type="http://schemas.openxmlformats.org/officeDocument/2006/relationships/control" Target="../activeX/activeX309.xml" /><Relationship Id="rId95" Type="http://schemas.openxmlformats.org/officeDocument/2006/relationships/control" Target="../activeX/activeX227.xml" /><Relationship Id="rId52" Type="http://schemas.openxmlformats.org/officeDocument/2006/relationships/control" Target="../activeX/activeX184.xml" /><Relationship Id="rId33" Type="http://schemas.openxmlformats.org/officeDocument/2006/relationships/control" Target="../activeX/activeX165.xml" /><Relationship Id="rId116" Type="http://schemas.openxmlformats.org/officeDocument/2006/relationships/control" Target="../activeX/activeX248.xml" /><Relationship Id="rId157" Type="http://schemas.openxmlformats.org/officeDocument/2006/relationships/control" Target="../activeX/activeX289.xml" /><Relationship Id="rId78" Type="http://schemas.openxmlformats.org/officeDocument/2006/relationships/control" Target="../activeX/activeX210.xml" /><Relationship Id="rId23" Type="http://schemas.openxmlformats.org/officeDocument/2006/relationships/control" Target="../activeX/activeX155.xml" /><Relationship Id="rId144" Type="http://schemas.openxmlformats.org/officeDocument/2006/relationships/control" Target="../activeX/activeX276.xml" /><Relationship Id="rId102" Type="http://schemas.openxmlformats.org/officeDocument/2006/relationships/control" Target="../activeX/activeX234.xml" /><Relationship Id="rId115" Type="http://schemas.openxmlformats.org/officeDocument/2006/relationships/control" Target="../activeX/activeX247.xml" /><Relationship Id="rId147" Type="http://schemas.openxmlformats.org/officeDocument/2006/relationships/control" Target="../activeX/activeX279.xml" /><Relationship Id="rId193" Type="http://schemas.openxmlformats.org/officeDocument/2006/relationships/control" Target="../activeX/activeX325.xml" /><Relationship Id="rId121" Type="http://schemas.openxmlformats.org/officeDocument/2006/relationships/control" Target="../activeX/activeX253.xml" /><Relationship Id="rId69" Type="http://schemas.openxmlformats.org/officeDocument/2006/relationships/control" Target="../activeX/activeX201.xml" /><Relationship Id="rId13" Type="http://schemas.openxmlformats.org/officeDocument/2006/relationships/control" Target="../activeX/activeX145.xml" /><Relationship Id="rId101" Type="http://schemas.openxmlformats.org/officeDocument/2006/relationships/control" Target="../activeX/activeX233.xml" /><Relationship Id="rId182" Type="http://schemas.openxmlformats.org/officeDocument/2006/relationships/control" Target="../activeX/activeX314.xml" /><Relationship Id="rId34" Type="http://schemas.openxmlformats.org/officeDocument/2006/relationships/control" Target="../activeX/activeX166.xml" /><Relationship Id="rId135" Type="http://schemas.openxmlformats.org/officeDocument/2006/relationships/control" Target="../activeX/activeX267.xml" /><Relationship Id="rId58" Type="http://schemas.openxmlformats.org/officeDocument/2006/relationships/control" Target="../activeX/activeX190.xml" /><Relationship Id="rId219" Type="http://schemas.openxmlformats.org/officeDocument/2006/relationships/control" Target="../activeX/activeX351.xml" /><Relationship Id="rId86" Type="http://schemas.openxmlformats.org/officeDocument/2006/relationships/control" Target="../activeX/activeX218.xml" /><Relationship Id="rId35" Type="http://schemas.openxmlformats.org/officeDocument/2006/relationships/control" Target="../activeX/activeX167.xml" /><Relationship Id="rId16" Type="http://schemas.openxmlformats.org/officeDocument/2006/relationships/control" Target="../activeX/activeX148.xml" /><Relationship Id="rId39" Type="http://schemas.openxmlformats.org/officeDocument/2006/relationships/control" Target="../activeX/activeX171.xml" /><Relationship Id="rId207" Type="http://schemas.openxmlformats.org/officeDocument/2006/relationships/control" Target="../activeX/activeX339.xml" /><Relationship Id="rId185" Type="http://schemas.openxmlformats.org/officeDocument/2006/relationships/control" Target="../activeX/activeX317.xml" /><Relationship Id="rId187" Type="http://schemas.openxmlformats.org/officeDocument/2006/relationships/control" Target="../activeX/activeX319.xml" /><Relationship Id="rId165" Type="http://schemas.openxmlformats.org/officeDocument/2006/relationships/control" Target="../activeX/activeX297.xml" /><Relationship Id="rId213" Type="http://schemas.openxmlformats.org/officeDocument/2006/relationships/control" Target="../activeX/activeX345.xml" /><Relationship Id="rId19" Type="http://schemas.openxmlformats.org/officeDocument/2006/relationships/control" Target="../activeX/activeX151.xml" /><Relationship Id="rId217" Type="http://schemas.openxmlformats.org/officeDocument/2006/relationships/control" Target="../activeX/activeX349.xml" /><Relationship Id="rId211" Type="http://schemas.openxmlformats.org/officeDocument/2006/relationships/control" Target="../activeX/activeX343.xml" /><Relationship Id="rId128" Type="http://schemas.openxmlformats.org/officeDocument/2006/relationships/control" Target="../activeX/activeX260.xml" /><Relationship Id="rId88" Type="http://schemas.openxmlformats.org/officeDocument/2006/relationships/control" Target="../activeX/activeX220.xml" /><Relationship Id="rId141" Type="http://schemas.openxmlformats.org/officeDocument/2006/relationships/control" Target="../activeX/activeX273.xml" /><Relationship Id="rId122" Type="http://schemas.openxmlformats.org/officeDocument/2006/relationships/control" Target="../activeX/activeX254.xml" /><Relationship Id="rId204" Type="http://schemas.openxmlformats.org/officeDocument/2006/relationships/control" Target="../activeX/activeX336.xml" /><Relationship Id="rId47" Type="http://schemas.openxmlformats.org/officeDocument/2006/relationships/control" Target="../activeX/activeX179.xml" /><Relationship Id="rId91" Type="http://schemas.openxmlformats.org/officeDocument/2006/relationships/control" Target="../activeX/activeX223.xml" /><Relationship Id="rId145" Type="http://schemas.openxmlformats.org/officeDocument/2006/relationships/control" Target="../activeX/activeX277.xml" /><Relationship Id="rId30" Type="http://schemas.openxmlformats.org/officeDocument/2006/relationships/control" Target="../activeX/activeX162.xml" /><Relationship Id="rId166" Type="http://schemas.openxmlformats.org/officeDocument/2006/relationships/control" Target="../activeX/activeX298.xml" /><Relationship Id="rId136" Type="http://schemas.openxmlformats.org/officeDocument/2006/relationships/control" Target="../activeX/activeX268.xml" /><Relationship Id="rId63" Type="http://schemas.openxmlformats.org/officeDocument/2006/relationships/control" Target="../activeX/activeX195.xml" /><Relationship Id="rId55" Type="http://schemas.openxmlformats.org/officeDocument/2006/relationships/control" Target="../activeX/activeX187.xml" /><Relationship Id="rId7" Type="http://schemas.openxmlformats.org/officeDocument/2006/relationships/control" Target="../activeX/activeX139.xml" /><Relationship Id="rId161" Type="http://schemas.openxmlformats.org/officeDocument/2006/relationships/control" Target="../activeX/activeX293.xml" /><Relationship Id="rId48" Type="http://schemas.openxmlformats.org/officeDocument/2006/relationships/control" Target="../activeX/activeX180.xml" /><Relationship Id="rId123" Type="http://schemas.openxmlformats.org/officeDocument/2006/relationships/control" Target="../activeX/activeX255.xml" /><Relationship Id="rId160" Type="http://schemas.openxmlformats.org/officeDocument/2006/relationships/control" Target="../activeX/activeX292.xml" /><Relationship Id="rId149" Type="http://schemas.openxmlformats.org/officeDocument/2006/relationships/control" Target="../activeX/activeX281.xml" /><Relationship Id="rId40" Type="http://schemas.openxmlformats.org/officeDocument/2006/relationships/control" Target="../activeX/activeX172.xml" /><Relationship Id="rId131" Type="http://schemas.openxmlformats.org/officeDocument/2006/relationships/control" Target="../activeX/activeX263.xml" /><Relationship Id="rId126" Type="http://schemas.openxmlformats.org/officeDocument/2006/relationships/control" Target="../activeX/activeX258.xml" /><Relationship Id="rId216" Type="http://schemas.openxmlformats.org/officeDocument/2006/relationships/control" Target="../activeX/activeX348.xml" /><Relationship Id="rId143" Type="http://schemas.openxmlformats.org/officeDocument/2006/relationships/control" Target="../activeX/activeX275.xml" /><Relationship Id="rId209" Type="http://schemas.openxmlformats.org/officeDocument/2006/relationships/control" Target="../activeX/activeX341.xml" /><Relationship Id="rId117" Type="http://schemas.openxmlformats.org/officeDocument/2006/relationships/control" Target="../activeX/activeX249.xml" /><Relationship Id="rId198" Type="http://schemas.openxmlformats.org/officeDocument/2006/relationships/control" Target="../activeX/activeX330.xml" /><Relationship Id="rId183" Type="http://schemas.openxmlformats.org/officeDocument/2006/relationships/control" Target="../activeX/activeX315.xml" /><Relationship Id="rId138" Type="http://schemas.openxmlformats.org/officeDocument/2006/relationships/control" Target="../activeX/activeX270.xml" /><Relationship Id="rId155" Type="http://schemas.openxmlformats.org/officeDocument/2006/relationships/control" Target="../activeX/activeX287.xml" /><Relationship Id="rId199" Type="http://schemas.openxmlformats.org/officeDocument/2006/relationships/control" Target="../activeX/activeX331.xml" /><Relationship Id="rId100" Type="http://schemas.openxmlformats.org/officeDocument/2006/relationships/control" Target="../activeX/activeX232.xml" /><Relationship Id="rId77" Type="http://schemas.openxmlformats.org/officeDocument/2006/relationships/control" Target="../activeX/activeX209.xml" /><Relationship Id="rId51" Type="http://schemas.openxmlformats.org/officeDocument/2006/relationships/control" Target="../activeX/activeX183.xml" /><Relationship Id="rId45" Type="http://schemas.openxmlformats.org/officeDocument/2006/relationships/control" Target="../activeX/activeX177.xml" /><Relationship Id="rId178" Type="http://schemas.openxmlformats.org/officeDocument/2006/relationships/control" Target="../activeX/activeX310.xml" /><Relationship Id="rId214" Type="http://schemas.openxmlformats.org/officeDocument/2006/relationships/control" Target="../activeX/activeX346.xml" /><Relationship Id="rId8" Type="http://schemas.openxmlformats.org/officeDocument/2006/relationships/control" Target="../activeX/activeX140.xml" /><Relationship Id="rId180" Type="http://schemas.openxmlformats.org/officeDocument/2006/relationships/control" Target="../activeX/activeX312.xml" /><Relationship Id="rId84" Type="http://schemas.openxmlformats.org/officeDocument/2006/relationships/control" Target="../activeX/activeX216.xml" /><Relationship Id="rId92" Type="http://schemas.openxmlformats.org/officeDocument/2006/relationships/control" Target="../activeX/activeX224.xml" /><Relationship Id="rId74" Type="http://schemas.openxmlformats.org/officeDocument/2006/relationships/control" Target="../activeX/activeX206.xml" /><Relationship Id="rId60" Type="http://schemas.openxmlformats.org/officeDocument/2006/relationships/control" Target="../activeX/activeX192.xml" /><Relationship Id="rId59" Type="http://schemas.openxmlformats.org/officeDocument/2006/relationships/control" Target="../activeX/activeX191.xml" /><Relationship Id="rId170" Type="http://schemas.openxmlformats.org/officeDocument/2006/relationships/control" Target="../activeX/activeX302.xml" /><Relationship Id="rId15" Type="http://schemas.openxmlformats.org/officeDocument/2006/relationships/control" Target="../activeX/activeX147.xml" /><Relationship Id="rId159" Type="http://schemas.openxmlformats.org/officeDocument/2006/relationships/control" Target="../activeX/activeX291.xml" /><Relationship Id="rId68" Type="http://schemas.openxmlformats.org/officeDocument/2006/relationships/control" Target="../activeX/activeX200.xml" /><Relationship Id="rId54" Type="http://schemas.openxmlformats.org/officeDocument/2006/relationships/control" Target="../activeX/activeX186.xml" /><Relationship Id="rId124" Type="http://schemas.openxmlformats.org/officeDocument/2006/relationships/control" Target="../activeX/activeX256.xml" /><Relationship Id="rId25" Type="http://schemas.openxmlformats.org/officeDocument/2006/relationships/control" Target="../activeX/activeX157.xml" /><Relationship Id="rId18" Type="http://schemas.openxmlformats.org/officeDocument/2006/relationships/control" Target="../activeX/activeX150.xml" /><Relationship Id="rId132" Type="http://schemas.openxmlformats.org/officeDocument/2006/relationships/control" Target="../activeX/activeX264.xml" /><Relationship Id="rId220" Type="http://schemas.openxmlformats.org/officeDocument/2006/relationships/control" Target="../activeX/activeX352.xml" /><Relationship Id="rId36" Type="http://schemas.openxmlformats.org/officeDocument/2006/relationships/control" Target="../activeX/activeX168.xml" /><Relationship Id="rId79" Type="http://schemas.openxmlformats.org/officeDocument/2006/relationships/control" Target="../activeX/activeX211.xml" /><Relationship Id="rId89" Type="http://schemas.openxmlformats.org/officeDocument/2006/relationships/control" Target="../activeX/activeX221.xml" /><Relationship Id="rId99" Type="http://schemas.openxmlformats.org/officeDocument/2006/relationships/control" Target="../activeX/activeX231.xml" /><Relationship Id="rId172" Type="http://schemas.openxmlformats.org/officeDocument/2006/relationships/control" Target="../activeX/activeX304.xml" /><Relationship Id="rId82" Type="http://schemas.openxmlformats.org/officeDocument/2006/relationships/control" Target="../activeX/activeX214.xml" /><Relationship Id="rId196" Type="http://schemas.openxmlformats.org/officeDocument/2006/relationships/control" Target="../activeX/activeX328.xml" /><Relationship Id="rId171" Type="http://schemas.openxmlformats.org/officeDocument/2006/relationships/control" Target="../activeX/activeX303.xml" /><Relationship Id="rId113" Type="http://schemas.openxmlformats.org/officeDocument/2006/relationships/control" Target="../activeX/activeX245.xml" /><Relationship Id="rId66" Type="http://schemas.openxmlformats.org/officeDocument/2006/relationships/control" Target="../activeX/activeX198.xml" /><Relationship Id="rId174" Type="http://schemas.openxmlformats.org/officeDocument/2006/relationships/control" Target="../activeX/activeX306.xml" /><Relationship Id="rId167" Type="http://schemas.openxmlformats.org/officeDocument/2006/relationships/control" Target="../activeX/activeX299.xml" /><Relationship Id="rId202" Type="http://schemas.openxmlformats.org/officeDocument/2006/relationships/control" Target="../activeX/activeX334.xml" /><Relationship Id="rId28" Type="http://schemas.openxmlformats.org/officeDocument/2006/relationships/control" Target="../activeX/activeX160.xml" /><Relationship Id="rId56" Type="http://schemas.openxmlformats.org/officeDocument/2006/relationships/control" Target="../activeX/activeX188.xml" /><Relationship Id="rId210" Type="http://schemas.openxmlformats.org/officeDocument/2006/relationships/control" Target="../activeX/activeX342.xml" /><Relationship Id="rId164" Type="http://schemas.openxmlformats.org/officeDocument/2006/relationships/control" Target="../activeX/activeX296.xml" /><Relationship Id="rId73" Type="http://schemas.openxmlformats.org/officeDocument/2006/relationships/control" Target="../activeX/activeX205.xml" /><Relationship Id="rId225" Type="http://schemas.openxmlformats.org/officeDocument/2006/relationships/control" Target="../activeX/activeX357.xml" /><Relationship Id="rId223" Type="http://schemas.openxmlformats.org/officeDocument/2006/relationships/control" Target="../activeX/activeX355.xml" /><Relationship Id="rId221" Type="http://schemas.openxmlformats.org/officeDocument/2006/relationships/control" Target="../activeX/activeX353.xml" /><Relationship Id="rId203" Type="http://schemas.openxmlformats.org/officeDocument/2006/relationships/control" Target="../activeX/activeX335.xml" /><Relationship Id="rId53" Type="http://schemas.openxmlformats.org/officeDocument/2006/relationships/control" Target="../activeX/activeX185.xml" /><Relationship Id="rId64" Type="http://schemas.openxmlformats.org/officeDocument/2006/relationships/control" Target="../activeX/activeX196.xml" /><Relationship Id="rId70" Type="http://schemas.openxmlformats.org/officeDocument/2006/relationships/control" Target="../activeX/activeX202.xml" /><Relationship Id="rId103" Type="http://schemas.openxmlformats.org/officeDocument/2006/relationships/control" Target="../activeX/activeX235.xml" /><Relationship Id="rId75" Type="http://schemas.openxmlformats.org/officeDocument/2006/relationships/control" Target="../activeX/activeX207.xml" /><Relationship Id="rId11" Type="http://schemas.openxmlformats.org/officeDocument/2006/relationships/control" Target="../activeX/activeX143.xml" /><Relationship Id="rId215" Type="http://schemas.openxmlformats.org/officeDocument/2006/relationships/control" Target="../activeX/activeX347.xml" /><Relationship Id="rId46" Type="http://schemas.openxmlformats.org/officeDocument/2006/relationships/control" Target="../activeX/activeX178.xml" /><Relationship Id="rId119" Type="http://schemas.openxmlformats.org/officeDocument/2006/relationships/control" Target="../activeX/activeX251.xml" /><Relationship Id="rId218" Type="http://schemas.openxmlformats.org/officeDocument/2006/relationships/control" Target="../activeX/activeX350.xml" /><Relationship Id="rId151" Type="http://schemas.openxmlformats.org/officeDocument/2006/relationships/control" Target="../activeX/activeX283.xml" /><Relationship Id="rId191" Type="http://schemas.openxmlformats.org/officeDocument/2006/relationships/control" Target="../activeX/activeX323.xml" /><Relationship Id="rId105" Type="http://schemas.openxmlformats.org/officeDocument/2006/relationships/control" Target="../activeX/activeX237.xml" /><Relationship Id="rId81" Type="http://schemas.openxmlformats.org/officeDocument/2006/relationships/control" Target="../activeX/activeX213.xml" /><Relationship Id="rId175" Type="http://schemas.openxmlformats.org/officeDocument/2006/relationships/control" Target="../activeX/activeX307.xml" /><Relationship Id="rId197" Type="http://schemas.openxmlformats.org/officeDocument/2006/relationships/control" Target="../activeX/activeX329.xml" /><Relationship Id="rId3" Type="http://schemas.openxmlformats.org/officeDocument/2006/relationships/control" Target="../activeX/activeX137.xml" /><Relationship Id="rId21" Type="http://schemas.openxmlformats.org/officeDocument/2006/relationships/control" Target="../activeX/activeX153.xml" /><Relationship Id="rId29" Type="http://schemas.openxmlformats.org/officeDocument/2006/relationships/control" Target="../activeX/activeX161.xml" /><Relationship Id="rId96" Type="http://schemas.openxmlformats.org/officeDocument/2006/relationships/control" Target="../activeX/activeX228.xml" /><Relationship Id="rId224" Type="http://schemas.openxmlformats.org/officeDocument/2006/relationships/control" Target="../activeX/activeX356.xml" /><Relationship Id="rId201" Type="http://schemas.openxmlformats.org/officeDocument/2006/relationships/control" Target="../activeX/activeX333.xml" /><Relationship Id="rId127" Type="http://schemas.openxmlformats.org/officeDocument/2006/relationships/control" Target="../activeX/activeX259.xml" /><Relationship Id="rId152" Type="http://schemas.openxmlformats.org/officeDocument/2006/relationships/control" Target="../activeX/activeX284.xml" /><Relationship Id="rId112" Type="http://schemas.openxmlformats.org/officeDocument/2006/relationships/control" Target="../activeX/activeX244.xml" /><Relationship Id="rId90" Type="http://schemas.openxmlformats.org/officeDocument/2006/relationships/control" Target="../activeX/activeX222.xml" /><Relationship Id="rId27" Type="http://schemas.openxmlformats.org/officeDocument/2006/relationships/control" Target="../activeX/activeX159.xml" /><Relationship Id="rId184" Type="http://schemas.openxmlformats.org/officeDocument/2006/relationships/control" Target="../activeX/activeX316.xml" /><Relationship Id="rId133" Type="http://schemas.openxmlformats.org/officeDocument/2006/relationships/control" Target="../activeX/activeX265.xml" /><Relationship Id="rId83" Type="http://schemas.openxmlformats.org/officeDocument/2006/relationships/control" Target="../activeX/activeX215.xml" /><Relationship Id="rId181" Type="http://schemas.openxmlformats.org/officeDocument/2006/relationships/control" Target="../activeX/activeX313.xml" /><Relationship Id="rId106" Type="http://schemas.openxmlformats.org/officeDocument/2006/relationships/control" Target="../activeX/activeX238.xml" /><Relationship Id="rId98" Type="http://schemas.openxmlformats.org/officeDocument/2006/relationships/control" Target="../activeX/activeX230.xml" /><Relationship Id="rId179" Type="http://schemas.openxmlformats.org/officeDocument/2006/relationships/control" Target="../activeX/activeX311.xml" /><Relationship Id="rId146" Type="http://schemas.openxmlformats.org/officeDocument/2006/relationships/control" Target="../activeX/activeX278.xml" /><Relationship Id="rId24" Type="http://schemas.openxmlformats.org/officeDocument/2006/relationships/control" Target="../activeX/activeX156.xml" /><Relationship Id="rId85" Type="http://schemas.openxmlformats.org/officeDocument/2006/relationships/control" Target="../activeX/activeX217.xml" /><Relationship Id="rId158" Type="http://schemas.openxmlformats.org/officeDocument/2006/relationships/control" Target="../activeX/activeX290.xml" /><Relationship Id="rId37" Type="http://schemas.openxmlformats.org/officeDocument/2006/relationships/control" Target="../activeX/activeX169.xml" /><Relationship Id="rId111" Type="http://schemas.openxmlformats.org/officeDocument/2006/relationships/control" Target="../activeX/activeX243.xml" /><Relationship Id="rId5" Type="http://schemas.openxmlformats.org/officeDocument/2006/relationships/control" Target="../activeX/activeX138.xml" /><Relationship Id="rId72" Type="http://schemas.openxmlformats.org/officeDocument/2006/relationships/control" Target="../activeX/activeX204.xml" /><Relationship Id="rId65" Type="http://schemas.openxmlformats.org/officeDocument/2006/relationships/control" Target="../activeX/activeX197.xml" /><Relationship Id="rId108" Type="http://schemas.openxmlformats.org/officeDocument/2006/relationships/control" Target="../activeX/activeX240.xml" /><Relationship Id="rId49" Type="http://schemas.openxmlformats.org/officeDocument/2006/relationships/control" Target="../activeX/activeX181.xml" /><Relationship Id="rId20" Type="http://schemas.openxmlformats.org/officeDocument/2006/relationships/control" Target="../activeX/activeX152.xml" /><Relationship Id="rId208" Type="http://schemas.openxmlformats.org/officeDocument/2006/relationships/control" Target="../activeX/activeX340.xml" /><Relationship Id="rId32" Type="http://schemas.openxmlformats.org/officeDocument/2006/relationships/control" Target="../activeX/activeX164.xml" /><Relationship Id="rId87" Type="http://schemas.openxmlformats.org/officeDocument/2006/relationships/control" Target="../activeX/activeX219.xml" /><Relationship Id="rId129" Type="http://schemas.openxmlformats.org/officeDocument/2006/relationships/control" Target="../activeX/activeX261.xml" /><Relationship Id="rId194" Type="http://schemas.openxmlformats.org/officeDocument/2006/relationships/control" Target="../activeX/activeX326.xml" /><Relationship Id="rId206" Type="http://schemas.openxmlformats.org/officeDocument/2006/relationships/control" Target="../activeX/activeX338.xml" /><Relationship Id="rId212" Type="http://schemas.openxmlformats.org/officeDocument/2006/relationships/control" Target="../activeX/activeX344.xml" /><Relationship Id="rId71" Type="http://schemas.openxmlformats.org/officeDocument/2006/relationships/control" Target="../activeX/activeX203.xml" /><Relationship Id="rId192" Type="http://schemas.openxmlformats.org/officeDocument/2006/relationships/control" Target="../activeX/activeX324.xml" /><Relationship Id="rId125" Type="http://schemas.openxmlformats.org/officeDocument/2006/relationships/control" Target="../activeX/activeX257.xml" /><Relationship Id="rId67" Type="http://schemas.openxmlformats.org/officeDocument/2006/relationships/control" Target="../activeX/activeX199.xml" /><Relationship Id="rId200" Type="http://schemas.openxmlformats.org/officeDocument/2006/relationships/control" Target="../activeX/activeX332.xml" /><Relationship Id="rId150" Type="http://schemas.openxmlformats.org/officeDocument/2006/relationships/control" Target="../activeX/activeX282.xml" /><Relationship Id="rId76" Type="http://schemas.openxmlformats.org/officeDocument/2006/relationships/control" Target="../activeX/activeX208.xml" /><Relationship Id="rId118" Type="http://schemas.openxmlformats.org/officeDocument/2006/relationships/control" Target="../activeX/activeX250.xml" /><Relationship Id="rId109" Type="http://schemas.openxmlformats.org/officeDocument/2006/relationships/control" Target="../activeX/activeX241.xml" /><Relationship Id="rId114" Type="http://schemas.openxmlformats.org/officeDocument/2006/relationships/control" Target="../activeX/activeX246.xml" /><Relationship Id="rId140" Type="http://schemas.openxmlformats.org/officeDocument/2006/relationships/control" Target="../activeX/activeX272.xml" /><Relationship Id="rId205" Type="http://schemas.openxmlformats.org/officeDocument/2006/relationships/control" Target="../activeX/activeX337.xml" /><Relationship Id="rId10" Type="http://schemas.openxmlformats.org/officeDocument/2006/relationships/control" Target="../activeX/activeX142.xml" /><Relationship Id="rId80" Type="http://schemas.openxmlformats.org/officeDocument/2006/relationships/control" Target="../activeX/activeX212.xml" /><Relationship Id="rId93" Type="http://schemas.openxmlformats.org/officeDocument/2006/relationships/control" Target="../activeX/activeX225.xml" /><Relationship Id="rId226" Type="http://schemas.openxmlformats.org/officeDocument/2006/relationships/control" Target="../activeX/activeX358.xml" /><Relationship Id="rId169" Type="http://schemas.openxmlformats.org/officeDocument/2006/relationships/control" Target="../activeX/activeX301.xml" /><Relationship Id="rId134" Type="http://schemas.openxmlformats.org/officeDocument/2006/relationships/control" Target="../activeX/activeX266.xml" /><Relationship Id="rId173" Type="http://schemas.openxmlformats.org/officeDocument/2006/relationships/control" Target="../activeX/activeX305.xml" /><Relationship Id="rId94" Type="http://schemas.openxmlformats.org/officeDocument/2006/relationships/control" Target="../activeX/activeX226.xml" /><Relationship Id="rId107" Type="http://schemas.openxmlformats.org/officeDocument/2006/relationships/control" Target="../activeX/activeX239.xml" /><Relationship Id="rId44" Type="http://schemas.openxmlformats.org/officeDocument/2006/relationships/control" Target="../activeX/activeX176.xml" /><Relationship Id="rId104" Type="http://schemas.openxmlformats.org/officeDocument/2006/relationships/control" Target="../activeX/activeX236.xml" /><Relationship Id="rId189" Type="http://schemas.openxmlformats.org/officeDocument/2006/relationships/control" Target="../activeX/activeX321.xml" /><Relationship Id="rId162" Type="http://schemas.openxmlformats.org/officeDocument/2006/relationships/control" Target="../activeX/activeX294.xml" /><Relationship Id="rId188" Type="http://schemas.openxmlformats.org/officeDocument/2006/relationships/control" Target="../activeX/activeX320.xml" /><Relationship Id="rId139" Type="http://schemas.openxmlformats.org/officeDocument/2006/relationships/control" Target="../activeX/activeX271.xml" /><Relationship Id="rId137" Type="http://schemas.openxmlformats.org/officeDocument/2006/relationships/control" Target="../activeX/activeX269.xml" /><Relationship Id="rId154" Type="http://schemas.openxmlformats.org/officeDocument/2006/relationships/control" Target="../activeX/activeX286.xml" /><Relationship Id="rId110" Type="http://schemas.openxmlformats.org/officeDocument/2006/relationships/control" Target="../activeX/activeX242.xml" /><Relationship Id="rId12" Type="http://schemas.openxmlformats.org/officeDocument/2006/relationships/control" Target="../activeX/activeX144.xml" /><Relationship Id="rId156" Type="http://schemas.openxmlformats.org/officeDocument/2006/relationships/control" Target="../activeX/activeX288.xml" /><Relationship Id="rId62" Type="http://schemas.openxmlformats.org/officeDocument/2006/relationships/control" Target="../activeX/activeX194.xml" /><Relationship Id="rId57" Type="http://schemas.openxmlformats.org/officeDocument/2006/relationships/control" Target="../activeX/activeX189.xml" /><Relationship Id="rId43" Type="http://schemas.openxmlformats.org/officeDocument/2006/relationships/control" Target="../activeX/activeX175.xml" /><Relationship Id="rId4" Type="http://schemas.openxmlformats.org/officeDocument/2006/relationships/image" Target="../media/image1.emf" /><Relationship Id="rId6" Type="http://schemas.openxmlformats.org/officeDocument/2006/relationships/image" Target="../media/image2.emf" /><Relationship Id="rId1" Type="http://schemas.openxmlformats.org/officeDocument/2006/relationships/control" Target="../activeX/activeX137.xml" /><Relationship Id="rId2" Type="http://schemas.openxmlformats.org/officeDocument/2006/relationships/control" Target="../activeX/activeX138.xml" /><Relationship Id="rId227" Type="http://schemas.openxmlformats.org/officeDocument/2006/relationships/control" Target="../activeX/activeX139.xml" /><Relationship Id="rId228" Type="http://schemas.openxmlformats.org/officeDocument/2006/relationships/control" Target="../activeX/activeX140.xml" /><Relationship Id="rId229" Type="http://schemas.openxmlformats.org/officeDocument/2006/relationships/control" Target="../activeX/activeX141.xml" /><Relationship Id="rId230" Type="http://schemas.openxmlformats.org/officeDocument/2006/relationships/control" Target="../activeX/activeX142.xml" /><Relationship Id="rId231" Type="http://schemas.openxmlformats.org/officeDocument/2006/relationships/control" Target="../activeX/activeX143.xml" /><Relationship Id="rId232" Type="http://schemas.openxmlformats.org/officeDocument/2006/relationships/control" Target="../activeX/activeX144.xml" /><Relationship Id="rId233" Type="http://schemas.openxmlformats.org/officeDocument/2006/relationships/control" Target="../activeX/activeX145.xml" /><Relationship Id="rId234" Type="http://schemas.openxmlformats.org/officeDocument/2006/relationships/control" Target="../activeX/activeX146.xml" /><Relationship Id="rId235" Type="http://schemas.openxmlformats.org/officeDocument/2006/relationships/control" Target="../activeX/activeX147.xml" /><Relationship Id="rId236" Type="http://schemas.openxmlformats.org/officeDocument/2006/relationships/control" Target="../activeX/activeX148.xml" /><Relationship Id="rId237" Type="http://schemas.openxmlformats.org/officeDocument/2006/relationships/control" Target="../activeX/activeX149.xml" /><Relationship Id="rId238" Type="http://schemas.openxmlformats.org/officeDocument/2006/relationships/control" Target="../activeX/activeX150.xml" /><Relationship Id="rId239" Type="http://schemas.openxmlformats.org/officeDocument/2006/relationships/control" Target="../activeX/activeX151.xml" /><Relationship Id="rId240" Type="http://schemas.openxmlformats.org/officeDocument/2006/relationships/control" Target="../activeX/activeX152.xml" /><Relationship Id="rId241" Type="http://schemas.openxmlformats.org/officeDocument/2006/relationships/control" Target="../activeX/activeX153.xml" /><Relationship Id="rId242" Type="http://schemas.openxmlformats.org/officeDocument/2006/relationships/control" Target="../activeX/activeX154.xml" /><Relationship Id="rId243" Type="http://schemas.openxmlformats.org/officeDocument/2006/relationships/control" Target="../activeX/activeX155.xml" /><Relationship Id="rId244" Type="http://schemas.openxmlformats.org/officeDocument/2006/relationships/control" Target="../activeX/activeX156.xml" /><Relationship Id="rId245" Type="http://schemas.openxmlformats.org/officeDocument/2006/relationships/control" Target="../activeX/activeX157.xml" /><Relationship Id="rId246" Type="http://schemas.openxmlformats.org/officeDocument/2006/relationships/control" Target="../activeX/activeX158.xml" /><Relationship Id="rId247" Type="http://schemas.openxmlformats.org/officeDocument/2006/relationships/control" Target="../activeX/activeX159.xml" /><Relationship Id="rId248" Type="http://schemas.openxmlformats.org/officeDocument/2006/relationships/control" Target="../activeX/activeX160.xml" /><Relationship Id="rId249" Type="http://schemas.openxmlformats.org/officeDocument/2006/relationships/control" Target="../activeX/activeX161.xml" /><Relationship Id="rId250" Type="http://schemas.openxmlformats.org/officeDocument/2006/relationships/control" Target="../activeX/activeX162.xml" /><Relationship Id="rId251" Type="http://schemas.openxmlformats.org/officeDocument/2006/relationships/control" Target="../activeX/activeX163.xml" /><Relationship Id="rId252" Type="http://schemas.openxmlformats.org/officeDocument/2006/relationships/control" Target="../activeX/activeX164.xml" /><Relationship Id="rId253" Type="http://schemas.openxmlformats.org/officeDocument/2006/relationships/control" Target="../activeX/activeX165.xml" /><Relationship Id="rId254" Type="http://schemas.openxmlformats.org/officeDocument/2006/relationships/control" Target="../activeX/activeX166.xml" /><Relationship Id="rId255" Type="http://schemas.openxmlformats.org/officeDocument/2006/relationships/control" Target="../activeX/activeX167.xml" /><Relationship Id="rId256" Type="http://schemas.openxmlformats.org/officeDocument/2006/relationships/control" Target="../activeX/activeX168.xml" /><Relationship Id="rId257" Type="http://schemas.openxmlformats.org/officeDocument/2006/relationships/control" Target="../activeX/activeX169.xml" /><Relationship Id="rId258" Type="http://schemas.openxmlformats.org/officeDocument/2006/relationships/control" Target="../activeX/activeX170.xml" /><Relationship Id="rId259" Type="http://schemas.openxmlformats.org/officeDocument/2006/relationships/control" Target="../activeX/activeX171.xml" /><Relationship Id="rId260" Type="http://schemas.openxmlformats.org/officeDocument/2006/relationships/control" Target="../activeX/activeX172.xml" /><Relationship Id="rId261" Type="http://schemas.openxmlformats.org/officeDocument/2006/relationships/control" Target="../activeX/activeX173.xml" /><Relationship Id="rId262" Type="http://schemas.openxmlformats.org/officeDocument/2006/relationships/control" Target="../activeX/activeX174.xml" /><Relationship Id="rId263" Type="http://schemas.openxmlformats.org/officeDocument/2006/relationships/control" Target="../activeX/activeX175.xml" /><Relationship Id="rId264" Type="http://schemas.openxmlformats.org/officeDocument/2006/relationships/control" Target="../activeX/activeX176.xml" /><Relationship Id="rId265" Type="http://schemas.openxmlformats.org/officeDocument/2006/relationships/control" Target="../activeX/activeX177.xml" /><Relationship Id="rId266" Type="http://schemas.openxmlformats.org/officeDocument/2006/relationships/control" Target="../activeX/activeX178.xml" /><Relationship Id="rId267" Type="http://schemas.openxmlformats.org/officeDocument/2006/relationships/control" Target="../activeX/activeX179.xml" /><Relationship Id="rId268" Type="http://schemas.openxmlformats.org/officeDocument/2006/relationships/control" Target="../activeX/activeX180.xml" /><Relationship Id="rId269" Type="http://schemas.openxmlformats.org/officeDocument/2006/relationships/control" Target="../activeX/activeX181.xml" /><Relationship Id="rId270" Type="http://schemas.openxmlformats.org/officeDocument/2006/relationships/control" Target="../activeX/activeX182.xml" /><Relationship Id="rId271" Type="http://schemas.openxmlformats.org/officeDocument/2006/relationships/control" Target="../activeX/activeX183.xml" /><Relationship Id="rId272" Type="http://schemas.openxmlformats.org/officeDocument/2006/relationships/control" Target="../activeX/activeX184.xml" /><Relationship Id="rId273" Type="http://schemas.openxmlformats.org/officeDocument/2006/relationships/control" Target="../activeX/activeX185.xml" /><Relationship Id="rId274" Type="http://schemas.openxmlformats.org/officeDocument/2006/relationships/control" Target="../activeX/activeX186.xml" /><Relationship Id="rId275" Type="http://schemas.openxmlformats.org/officeDocument/2006/relationships/control" Target="../activeX/activeX187.xml" /><Relationship Id="rId276" Type="http://schemas.openxmlformats.org/officeDocument/2006/relationships/control" Target="../activeX/activeX188.xml" /><Relationship Id="rId277" Type="http://schemas.openxmlformats.org/officeDocument/2006/relationships/control" Target="../activeX/activeX189.xml" /><Relationship Id="rId278" Type="http://schemas.openxmlformats.org/officeDocument/2006/relationships/control" Target="../activeX/activeX190.xml" /><Relationship Id="rId279" Type="http://schemas.openxmlformats.org/officeDocument/2006/relationships/control" Target="../activeX/activeX191.xml" /><Relationship Id="rId280" Type="http://schemas.openxmlformats.org/officeDocument/2006/relationships/control" Target="../activeX/activeX192.xml" /><Relationship Id="rId281" Type="http://schemas.openxmlformats.org/officeDocument/2006/relationships/control" Target="../activeX/activeX193.xml" /><Relationship Id="rId282" Type="http://schemas.openxmlformats.org/officeDocument/2006/relationships/control" Target="../activeX/activeX194.xml" /><Relationship Id="rId283" Type="http://schemas.openxmlformats.org/officeDocument/2006/relationships/control" Target="../activeX/activeX195.xml" /><Relationship Id="rId284" Type="http://schemas.openxmlformats.org/officeDocument/2006/relationships/control" Target="../activeX/activeX196.xml" /><Relationship Id="rId285" Type="http://schemas.openxmlformats.org/officeDocument/2006/relationships/control" Target="../activeX/activeX197.xml" /><Relationship Id="rId286" Type="http://schemas.openxmlformats.org/officeDocument/2006/relationships/control" Target="../activeX/activeX198.xml" /><Relationship Id="rId287" Type="http://schemas.openxmlformats.org/officeDocument/2006/relationships/control" Target="../activeX/activeX199.xml" /><Relationship Id="rId288" Type="http://schemas.openxmlformats.org/officeDocument/2006/relationships/control" Target="../activeX/activeX200.xml" /><Relationship Id="rId289" Type="http://schemas.openxmlformats.org/officeDocument/2006/relationships/control" Target="../activeX/activeX201.xml" /><Relationship Id="rId290" Type="http://schemas.openxmlformats.org/officeDocument/2006/relationships/control" Target="../activeX/activeX202.xml" /><Relationship Id="rId291" Type="http://schemas.openxmlformats.org/officeDocument/2006/relationships/control" Target="../activeX/activeX203.xml" /><Relationship Id="rId292" Type="http://schemas.openxmlformats.org/officeDocument/2006/relationships/control" Target="../activeX/activeX204.xml" /><Relationship Id="rId293" Type="http://schemas.openxmlformats.org/officeDocument/2006/relationships/control" Target="../activeX/activeX205.xml" /><Relationship Id="rId294" Type="http://schemas.openxmlformats.org/officeDocument/2006/relationships/control" Target="../activeX/activeX206.xml" /><Relationship Id="rId295" Type="http://schemas.openxmlformats.org/officeDocument/2006/relationships/control" Target="../activeX/activeX207.xml" /><Relationship Id="rId296" Type="http://schemas.openxmlformats.org/officeDocument/2006/relationships/control" Target="../activeX/activeX208.xml" /><Relationship Id="rId297" Type="http://schemas.openxmlformats.org/officeDocument/2006/relationships/control" Target="../activeX/activeX209.xml" /><Relationship Id="rId298" Type="http://schemas.openxmlformats.org/officeDocument/2006/relationships/control" Target="../activeX/activeX210.xml" /><Relationship Id="rId299" Type="http://schemas.openxmlformats.org/officeDocument/2006/relationships/control" Target="../activeX/activeX211.xml" /><Relationship Id="rId300" Type="http://schemas.openxmlformats.org/officeDocument/2006/relationships/control" Target="../activeX/activeX212.xml" /><Relationship Id="rId301" Type="http://schemas.openxmlformats.org/officeDocument/2006/relationships/control" Target="../activeX/activeX213.xml" /><Relationship Id="rId302" Type="http://schemas.openxmlformats.org/officeDocument/2006/relationships/control" Target="../activeX/activeX214.xml" /><Relationship Id="rId303" Type="http://schemas.openxmlformats.org/officeDocument/2006/relationships/control" Target="../activeX/activeX215.xml" /><Relationship Id="rId304" Type="http://schemas.openxmlformats.org/officeDocument/2006/relationships/control" Target="../activeX/activeX216.xml" /><Relationship Id="rId305" Type="http://schemas.openxmlformats.org/officeDocument/2006/relationships/control" Target="../activeX/activeX217.xml" /><Relationship Id="rId306" Type="http://schemas.openxmlformats.org/officeDocument/2006/relationships/control" Target="../activeX/activeX218.xml" /><Relationship Id="rId307" Type="http://schemas.openxmlformats.org/officeDocument/2006/relationships/control" Target="../activeX/activeX219.xml" /><Relationship Id="rId308" Type="http://schemas.openxmlformats.org/officeDocument/2006/relationships/control" Target="../activeX/activeX220.xml" /><Relationship Id="rId309" Type="http://schemas.openxmlformats.org/officeDocument/2006/relationships/control" Target="../activeX/activeX221.xml" /><Relationship Id="rId310" Type="http://schemas.openxmlformats.org/officeDocument/2006/relationships/control" Target="../activeX/activeX222.xml" /><Relationship Id="rId311" Type="http://schemas.openxmlformats.org/officeDocument/2006/relationships/control" Target="../activeX/activeX223.xml" /><Relationship Id="rId312" Type="http://schemas.openxmlformats.org/officeDocument/2006/relationships/control" Target="../activeX/activeX224.xml" /><Relationship Id="rId313" Type="http://schemas.openxmlformats.org/officeDocument/2006/relationships/control" Target="../activeX/activeX225.xml" /><Relationship Id="rId314" Type="http://schemas.openxmlformats.org/officeDocument/2006/relationships/control" Target="../activeX/activeX226.xml" /><Relationship Id="rId315" Type="http://schemas.openxmlformats.org/officeDocument/2006/relationships/control" Target="../activeX/activeX227.xml" /><Relationship Id="rId316" Type="http://schemas.openxmlformats.org/officeDocument/2006/relationships/control" Target="../activeX/activeX228.xml" /><Relationship Id="rId317" Type="http://schemas.openxmlformats.org/officeDocument/2006/relationships/control" Target="../activeX/activeX229.xml" /><Relationship Id="rId318" Type="http://schemas.openxmlformats.org/officeDocument/2006/relationships/control" Target="../activeX/activeX230.xml" /><Relationship Id="rId319" Type="http://schemas.openxmlformats.org/officeDocument/2006/relationships/control" Target="../activeX/activeX231.xml" /><Relationship Id="rId320" Type="http://schemas.openxmlformats.org/officeDocument/2006/relationships/control" Target="../activeX/activeX232.xml" /><Relationship Id="rId321" Type="http://schemas.openxmlformats.org/officeDocument/2006/relationships/control" Target="../activeX/activeX233.xml" /><Relationship Id="rId322" Type="http://schemas.openxmlformats.org/officeDocument/2006/relationships/control" Target="../activeX/activeX234.xml" /><Relationship Id="rId323" Type="http://schemas.openxmlformats.org/officeDocument/2006/relationships/control" Target="../activeX/activeX235.xml" /><Relationship Id="rId324" Type="http://schemas.openxmlformats.org/officeDocument/2006/relationships/control" Target="../activeX/activeX236.xml" /><Relationship Id="rId325" Type="http://schemas.openxmlformats.org/officeDocument/2006/relationships/control" Target="../activeX/activeX237.xml" /><Relationship Id="rId326" Type="http://schemas.openxmlformats.org/officeDocument/2006/relationships/control" Target="../activeX/activeX238.xml" /><Relationship Id="rId327" Type="http://schemas.openxmlformats.org/officeDocument/2006/relationships/control" Target="../activeX/activeX239.xml" /><Relationship Id="rId328" Type="http://schemas.openxmlformats.org/officeDocument/2006/relationships/control" Target="../activeX/activeX240.xml" /><Relationship Id="rId329" Type="http://schemas.openxmlformats.org/officeDocument/2006/relationships/control" Target="../activeX/activeX241.xml" /><Relationship Id="rId330" Type="http://schemas.openxmlformats.org/officeDocument/2006/relationships/control" Target="../activeX/activeX242.xml" /><Relationship Id="rId331" Type="http://schemas.openxmlformats.org/officeDocument/2006/relationships/control" Target="../activeX/activeX243.xml" /><Relationship Id="rId332" Type="http://schemas.openxmlformats.org/officeDocument/2006/relationships/control" Target="../activeX/activeX244.xml" /><Relationship Id="rId333" Type="http://schemas.openxmlformats.org/officeDocument/2006/relationships/control" Target="../activeX/activeX245.xml" /><Relationship Id="rId334" Type="http://schemas.openxmlformats.org/officeDocument/2006/relationships/control" Target="../activeX/activeX246.xml" /><Relationship Id="rId335" Type="http://schemas.openxmlformats.org/officeDocument/2006/relationships/control" Target="../activeX/activeX247.xml" /><Relationship Id="rId336" Type="http://schemas.openxmlformats.org/officeDocument/2006/relationships/control" Target="../activeX/activeX248.xml" /><Relationship Id="rId337" Type="http://schemas.openxmlformats.org/officeDocument/2006/relationships/control" Target="../activeX/activeX249.xml" /><Relationship Id="rId338" Type="http://schemas.openxmlformats.org/officeDocument/2006/relationships/control" Target="../activeX/activeX250.xml" /><Relationship Id="rId339" Type="http://schemas.openxmlformats.org/officeDocument/2006/relationships/control" Target="../activeX/activeX251.xml" /><Relationship Id="rId340" Type="http://schemas.openxmlformats.org/officeDocument/2006/relationships/control" Target="../activeX/activeX252.xml" /><Relationship Id="rId341" Type="http://schemas.openxmlformats.org/officeDocument/2006/relationships/control" Target="../activeX/activeX253.xml" /><Relationship Id="rId342" Type="http://schemas.openxmlformats.org/officeDocument/2006/relationships/control" Target="../activeX/activeX254.xml" /><Relationship Id="rId343" Type="http://schemas.openxmlformats.org/officeDocument/2006/relationships/control" Target="../activeX/activeX255.xml" /><Relationship Id="rId344" Type="http://schemas.openxmlformats.org/officeDocument/2006/relationships/control" Target="../activeX/activeX256.xml" /><Relationship Id="rId345" Type="http://schemas.openxmlformats.org/officeDocument/2006/relationships/control" Target="../activeX/activeX257.xml" /><Relationship Id="rId346" Type="http://schemas.openxmlformats.org/officeDocument/2006/relationships/control" Target="../activeX/activeX258.xml" /><Relationship Id="rId347" Type="http://schemas.openxmlformats.org/officeDocument/2006/relationships/control" Target="../activeX/activeX259.xml" /><Relationship Id="rId348" Type="http://schemas.openxmlformats.org/officeDocument/2006/relationships/control" Target="../activeX/activeX260.xml" /><Relationship Id="rId349" Type="http://schemas.openxmlformats.org/officeDocument/2006/relationships/control" Target="../activeX/activeX261.xml" /><Relationship Id="rId350" Type="http://schemas.openxmlformats.org/officeDocument/2006/relationships/control" Target="../activeX/activeX262.xml" /><Relationship Id="rId351" Type="http://schemas.openxmlformats.org/officeDocument/2006/relationships/control" Target="../activeX/activeX263.xml" /><Relationship Id="rId352" Type="http://schemas.openxmlformats.org/officeDocument/2006/relationships/control" Target="../activeX/activeX264.xml" /><Relationship Id="rId353" Type="http://schemas.openxmlformats.org/officeDocument/2006/relationships/control" Target="../activeX/activeX265.xml" /><Relationship Id="rId354" Type="http://schemas.openxmlformats.org/officeDocument/2006/relationships/control" Target="../activeX/activeX266.xml" /><Relationship Id="rId355" Type="http://schemas.openxmlformats.org/officeDocument/2006/relationships/control" Target="../activeX/activeX267.xml" /><Relationship Id="rId356" Type="http://schemas.openxmlformats.org/officeDocument/2006/relationships/control" Target="../activeX/activeX268.xml" /><Relationship Id="rId357" Type="http://schemas.openxmlformats.org/officeDocument/2006/relationships/control" Target="../activeX/activeX269.xml" /><Relationship Id="rId358" Type="http://schemas.openxmlformats.org/officeDocument/2006/relationships/control" Target="../activeX/activeX270.xml" /><Relationship Id="rId359" Type="http://schemas.openxmlformats.org/officeDocument/2006/relationships/control" Target="../activeX/activeX271.xml" /><Relationship Id="rId360" Type="http://schemas.openxmlformats.org/officeDocument/2006/relationships/control" Target="../activeX/activeX272.xml" /><Relationship Id="rId361" Type="http://schemas.openxmlformats.org/officeDocument/2006/relationships/control" Target="../activeX/activeX273.xml" /><Relationship Id="rId362" Type="http://schemas.openxmlformats.org/officeDocument/2006/relationships/control" Target="../activeX/activeX274.xml" /><Relationship Id="rId363" Type="http://schemas.openxmlformats.org/officeDocument/2006/relationships/control" Target="../activeX/activeX275.xml" /><Relationship Id="rId364" Type="http://schemas.openxmlformats.org/officeDocument/2006/relationships/control" Target="../activeX/activeX276.xml" /><Relationship Id="rId365" Type="http://schemas.openxmlformats.org/officeDocument/2006/relationships/control" Target="../activeX/activeX277.xml" /><Relationship Id="rId366" Type="http://schemas.openxmlformats.org/officeDocument/2006/relationships/control" Target="../activeX/activeX278.xml" /><Relationship Id="rId367" Type="http://schemas.openxmlformats.org/officeDocument/2006/relationships/control" Target="../activeX/activeX279.xml" /><Relationship Id="rId368" Type="http://schemas.openxmlformats.org/officeDocument/2006/relationships/control" Target="../activeX/activeX280.xml" /><Relationship Id="rId369" Type="http://schemas.openxmlformats.org/officeDocument/2006/relationships/control" Target="../activeX/activeX281.xml" /><Relationship Id="rId370" Type="http://schemas.openxmlformats.org/officeDocument/2006/relationships/control" Target="../activeX/activeX282.xml" /><Relationship Id="rId371" Type="http://schemas.openxmlformats.org/officeDocument/2006/relationships/control" Target="../activeX/activeX283.xml" /><Relationship Id="rId372" Type="http://schemas.openxmlformats.org/officeDocument/2006/relationships/control" Target="../activeX/activeX284.xml" /><Relationship Id="rId373" Type="http://schemas.openxmlformats.org/officeDocument/2006/relationships/control" Target="../activeX/activeX285.xml" /><Relationship Id="rId374" Type="http://schemas.openxmlformats.org/officeDocument/2006/relationships/control" Target="../activeX/activeX286.xml" /><Relationship Id="rId375" Type="http://schemas.openxmlformats.org/officeDocument/2006/relationships/control" Target="../activeX/activeX287.xml" /><Relationship Id="rId376" Type="http://schemas.openxmlformats.org/officeDocument/2006/relationships/control" Target="../activeX/activeX288.xml" /><Relationship Id="rId377" Type="http://schemas.openxmlformats.org/officeDocument/2006/relationships/control" Target="../activeX/activeX289.xml" /><Relationship Id="rId378" Type="http://schemas.openxmlformats.org/officeDocument/2006/relationships/control" Target="../activeX/activeX290.xml" /><Relationship Id="rId379" Type="http://schemas.openxmlformats.org/officeDocument/2006/relationships/control" Target="../activeX/activeX291.xml" /><Relationship Id="rId380" Type="http://schemas.openxmlformats.org/officeDocument/2006/relationships/control" Target="../activeX/activeX292.xml" /><Relationship Id="rId381" Type="http://schemas.openxmlformats.org/officeDocument/2006/relationships/control" Target="../activeX/activeX293.xml" /><Relationship Id="rId382" Type="http://schemas.openxmlformats.org/officeDocument/2006/relationships/control" Target="../activeX/activeX294.xml" /><Relationship Id="rId383" Type="http://schemas.openxmlformats.org/officeDocument/2006/relationships/control" Target="../activeX/activeX295.xml" /><Relationship Id="rId384" Type="http://schemas.openxmlformats.org/officeDocument/2006/relationships/control" Target="../activeX/activeX296.xml" /><Relationship Id="rId385" Type="http://schemas.openxmlformats.org/officeDocument/2006/relationships/control" Target="../activeX/activeX297.xml" /><Relationship Id="rId386" Type="http://schemas.openxmlformats.org/officeDocument/2006/relationships/control" Target="../activeX/activeX298.xml" /><Relationship Id="rId387" Type="http://schemas.openxmlformats.org/officeDocument/2006/relationships/control" Target="../activeX/activeX299.xml" /><Relationship Id="rId388" Type="http://schemas.openxmlformats.org/officeDocument/2006/relationships/control" Target="../activeX/activeX300.xml" /><Relationship Id="rId389" Type="http://schemas.openxmlformats.org/officeDocument/2006/relationships/control" Target="../activeX/activeX301.xml" /><Relationship Id="rId390" Type="http://schemas.openxmlformats.org/officeDocument/2006/relationships/control" Target="../activeX/activeX302.xml" /><Relationship Id="rId391" Type="http://schemas.openxmlformats.org/officeDocument/2006/relationships/control" Target="../activeX/activeX303.xml" /><Relationship Id="rId392" Type="http://schemas.openxmlformats.org/officeDocument/2006/relationships/control" Target="../activeX/activeX304.xml" /><Relationship Id="rId393" Type="http://schemas.openxmlformats.org/officeDocument/2006/relationships/control" Target="../activeX/activeX305.xml" /><Relationship Id="rId394" Type="http://schemas.openxmlformats.org/officeDocument/2006/relationships/control" Target="../activeX/activeX306.xml" /><Relationship Id="rId395" Type="http://schemas.openxmlformats.org/officeDocument/2006/relationships/control" Target="../activeX/activeX307.xml" /><Relationship Id="rId396" Type="http://schemas.openxmlformats.org/officeDocument/2006/relationships/control" Target="../activeX/activeX308.xml" /><Relationship Id="rId397" Type="http://schemas.openxmlformats.org/officeDocument/2006/relationships/control" Target="../activeX/activeX309.xml" /><Relationship Id="rId398" Type="http://schemas.openxmlformats.org/officeDocument/2006/relationships/control" Target="../activeX/activeX310.xml" /><Relationship Id="rId399" Type="http://schemas.openxmlformats.org/officeDocument/2006/relationships/control" Target="../activeX/activeX311.xml" /><Relationship Id="rId400" Type="http://schemas.openxmlformats.org/officeDocument/2006/relationships/control" Target="../activeX/activeX312.xml" /><Relationship Id="rId401" Type="http://schemas.openxmlformats.org/officeDocument/2006/relationships/control" Target="../activeX/activeX313.xml" /><Relationship Id="rId402" Type="http://schemas.openxmlformats.org/officeDocument/2006/relationships/control" Target="../activeX/activeX314.xml" /><Relationship Id="rId403" Type="http://schemas.openxmlformats.org/officeDocument/2006/relationships/control" Target="../activeX/activeX315.xml" /><Relationship Id="rId404" Type="http://schemas.openxmlformats.org/officeDocument/2006/relationships/control" Target="../activeX/activeX316.xml" /><Relationship Id="rId405" Type="http://schemas.openxmlformats.org/officeDocument/2006/relationships/control" Target="../activeX/activeX317.xml" /><Relationship Id="rId406" Type="http://schemas.openxmlformats.org/officeDocument/2006/relationships/control" Target="../activeX/activeX318.xml" /><Relationship Id="rId407" Type="http://schemas.openxmlformats.org/officeDocument/2006/relationships/control" Target="../activeX/activeX319.xml" /><Relationship Id="rId408" Type="http://schemas.openxmlformats.org/officeDocument/2006/relationships/control" Target="../activeX/activeX320.xml" /><Relationship Id="rId409" Type="http://schemas.openxmlformats.org/officeDocument/2006/relationships/control" Target="../activeX/activeX321.xml" /><Relationship Id="rId410" Type="http://schemas.openxmlformats.org/officeDocument/2006/relationships/control" Target="../activeX/activeX322.xml" /><Relationship Id="rId411" Type="http://schemas.openxmlformats.org/officeDocument/2006/relationships/control" Target="../activeX/activeX323.xml" /><Relationship Id="rId412" Type="http://schemas.openxmlformats.org/officeDocument/2006/relationships/control" Target="../activeX/activeX324.xml" /><Relationship Id="rId413" Type="http://schemas.openxmlformats.org/officeDocument/2006/relationships/control" Target="../activeX/activeX325.xml" /><Relationship Id="rId414" Type="http://schemas.openxmlformats.org/officeDocument/2006/relationships/control" Target="../activeX/activeX326.xml" /><Relationship Id="rId415" Type="http://schemas.openxmlformats.org/officeDocument/2006/relationships/control" Target="../activeX/activeX327.xml" /><Relationship Id="rId416" Type="http://schemas.openxmlformats.org/officeDocument/2006/relationships/control" Target="../activeX/activeX328.xml" /><Relationship Id="rId417" Type="http://schemas.openxmlformats.org/officeDocument/2006/relationships/control" Target="../activeX/activeX329.xml" /><Relationship Id="rId418" Type="http://schemas.openxmlformats.org/officeDocument/2006/relationships/control" Target="../activeX/activeX330.xml" /><Relationship Id="rId419" Type="http://schemas.openxmlformats.org/officeDocument/2006/relationships/control" Target="../activeX/activeX331.xml" /><Relationship Id="rId420" Type="http://schemas.openxmlformats.org/officeDocument/2006/relationships/control" Target="../activeX/activeX332.xml" /><Relationship Id="rId421" Type="http://schemas.openxmlformats.org/officeDocument/2006/relationships/control" Target="../activeX/activeX333.xml" /><Relationship Id="rId422" Type="http://schemas.openxmlformats.org/officeDocument/2006/relationships/control" Target="../activeX/activeX334.xml" /><Relationship Id="rId423" Type="http://schemas.openxmlformats.org/officeDocument/2006/relationships/control" Target="../activeX/activeX335.xml" /><Relationship Id="rId424" Type="http://schemas.openxmlformats.org/officeDocument/2006/relationships/control" Target="../activeX/activeX336.xml" /><Relationship Id="rId425" Type="http://schemas.openxmlformats.org/officeDocument/2006/relationships/control" Target="../activeX/activeX337.xml" /><Relationship Id="rId426" Type="http://schemas.openxmlformats.org/officeDocument/2006/relationships/control" Target="../activeX/activeX338.xml" /><Relationship Id="rId427" Type="http://schemas.openxmlformats.org/officeDocument/2006/relationships/control" Target="../activeX/activeX339.xml" /><Relationship Id="rId428" Type="http://schemas.openxmlformats.org/officeDocument/2006/relationships/control" Target="../activeX/activeX340.xml" /><Relationship Id="rId429" Type="http://schemas.openxmlformats.org/officeDocument/2006/relationships/control" Target="../activeX/activeX341.xml" /><Relationship Id="rId430" Type="http://schemas.openxmlformats.org/officeDocument/2006/relationships/control" Target="../activeX/activeX342.xml" /><Relationship Id="rId431" Type="http://schemas.openxmlformats.org/officeDocument/2006/relationships/control" Target="../activeX/activeX343.xml" /><Relationship Id="rId432" Type="http://schemas.openxmlformats.org/officeDocument/2006/relationships/control" Target="../activeX/activeX344.xml" /><Relationship Id="rId433" Type="http://schemas.openxmlformats.org/officeDocument/2006/relationships/control" Target="../activeX/activeX345.xml" /><Relationship Id="rId434" Type="http://schemas.openxmlformats.org/officeDocument/2006/relationships/control" Target="../activeX/activeX346.xml" /><Relationship Id="rId435" Type="http://schemas.openxmlformats.org/officeDocument/2006/relationships/control" Target="../activeX/activeX347.xml" /><Relationship Id="rId436" Type="http://schemas.openxmlformats.org/officeDocument/2006/relationships/control" Target="../activeX/activeX348.xml" /><Relationship Id="rId437" Type="http://schemas.openxmlformats.org/officeDocument/2006/relationships/control" Target="../activeX/activeX349.xml" /><Relationship Id="rId438" Type="http://schemas.openxmlformats.org/officeDocument/2006/relationships/control" Target="../activeX/activeX350.xml" /><Relationship Id="rId439" Type="http://schemas.openxmlformats.org/officeDocument/2006/relationships/control" Target="../activeX/activeX351.xml" /><Relationship Id="rId440" Type="http://schemas.openxmlformats.org/officeDocument/2006/relationships/control" Target="../activeX/activeX352.xml" /><Relationship Id="rId441" Type="http://schemas.openxmlformats.org/officeDocument/2006/relationships/control" Target="../activeX/activeX353.xml" /><Relationship Id="rId442" Type="http://schemas.openxmlformats.org/officeDocument/2006/relationships/control" Target="../activeX/activeX354.xml" /><Relationship Id="rId443" Type="http://schemas.openxmlformats.org/officeDocument/2006/relationships/control" Target="../activeX/activeX355.xml" /><Relationship Id="rId444" Type="http://schemas.openxmlformats.org/officeDocument/2006/relationships/control" Target="../activeX/activeX356.xml" /><Relationship Id="rId445" Type="http://schemas.openxmlformats.org/officeDocument/2006/relationships/control" Target="../activeX/activeX357.xml" /><Relationship Id="rId446" Type="http://schemas.openxmlformats.org/officeDocument/2006/relationships/control" Target="../activeX/activeX358.xml" /><Relationship Id="rId447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6FDBA-F308-42C6-8BE7-4E235ACAF169}">
  <dimension ref="A1:L585"/>
  <sheetViews>
    <sheetView tabSelected="1" workbookViewId="0" topLeftCell="A25">
      <selection activeCell="L11" sqref="L11"/>
    </sheetView>
  </sheetViews>
  <sheetFormatPr defaultColWidth="9.140625" defaultRowHeight="12.75"/>
  <cols>
    <col min="1" max="1" width="7.28125" style="104" customWidth="1"/>
    <col min="2" max="2" width="13.8515625" style="104" customWidth="1"/>
    <col min="3" max="3" width="21.57421875" style="100" customWidth="1"/>
    <col min="4" max="4" width="9.140625" style="100" customWidth="1"/>
    <col min="5" max="5" width="26.140625" style="100" bestFit="1" customWidth="1"/>
    <col min="6" max="6" width="13.7109375" style="104" bestFit="1" customWidth="1"/>
    <col min="7" max="7" width="9.00390625" style="104" customWidth="1"/>
    <col min="8" max="8" width="17.28125" style="104" customWidth="1"/>
    <col min="9" max="9" width="14.00390625" style="104" customWidth="1"/>
    <col min="10" max="10" width="24.140625" style="104" customWidth="1"/>
    <col min="11" max="11" width="15.421875" style="104" customWidth="1"/>
    <col min="12" max="12" width="21.140625" style="100" bestFit="1" customWidth="1"/>
    <col min="13" max="16384" width="9.140625" style="100" customWidth="1"/>
  </cols>
  <sheetData>
    <row r="1" spans="1:12" s="96" customFormat="1" ht="20.25">
      <c r="A1" s="95" t="s">
        <v>650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96" customFormat="1" ht="25.5" customHeight="1">
      <c r="A2" s="97" t="s">
        <v>651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2.75">
      <c r="A3" s="98" t="s">
        <v>614</v>
      </c>
      <c r="B3" s="98" t="s">
        <v>594</v>
      </c>
      <c r="C3" s="98" t="s">
        <v>615</v>
      </c>
      <c r="D3" s="98" t="s">
        <v>616</v>
      </c>
      <c r="E3" s="98" t="s">
        <v>595</v>
      </c>
      <c r="F3" s="98" t="s">
        <v>598</v>
      </c>
      <c r="G3" s="98" t="s">
        <v>626</v>
      </c>
      <c r="H3" s="98" t="s">
        <v>617</v>
      </c>
      <c r="I3" s="98" t="s">
        <v>618</v>
      </c>
      <c r="J3" s="99" t="s">
        <v>643</v>
      </c>
      <c r="K3" s="99" t="s">
        <v>647</v>
      </c>
      <c r="L3" s="99" t="s">
        <v>593</v>
      </c>
    </row>
    <row r="4" spans="1:12" ht="12.75">
      <c r="A4" s="94">
        <v>1</v>
      </c>
      <c r="B4" s="94">
        <v>2018606176</v>
      </c>
      <c r="C4" s="93" t="s">
        <v>397</v>
      </c>
      <c r="D4" s="93" t="s">
        <v>236</v>
      </c>
      <c r="E4" s="93" t="str">
        <f>C4&amp;" "&amp;D4</f>
        <v>Nguyễn Đại An</v>
      </c>
      <c r="F4" s="94" t="s">
        <v>609</v>
      </c>
      <c r="G4" s="94">
        <v>13</v>
      </c>
      <c r="H4" s="94" t="s">
        <v>645</v>
      </c>
      <c r="I4" s="101" t="s">
        <v>642</v>
      </c>
      <c r="J4" s="102" t="str">
        <f>VLOOKUP(B4,'Phan cong'!$B$2:$H$630,7,0)</f>
        <v>Bùi Thị Thu Hà</v>
      </c>
      <c r="K4" s="102" t="s">
        <v>648</v>
      </c>
      <c r="L4" s="103"/>
    </row>
    <row r="5" spans="1:12" ht="12.75">
      <c r="A5" s="94">
        <v>2</v>
      </c>
      <c r="B5" s="94">
        <v>2018604703</v>
      </c>
      <c r="C5" s="93" t="s">
        <v>235</v>
      </c>
      <c r="D5" s="93" t="s">
        <v>236</v>
      </c>
      <c r="E5" s="93" t="str">
        <f aca="true" t="shared" si="0" ref="E5:E68">C5&amp;" "&amp;D5</f>
        <v>Phan Trường An</v>
      </c>
      <c r="F5" s="94" t="s">
        <v>609</v>
      </c>
      <c r="G5" s="94">
        <v>13</v>
      </c>
      <c r="H5" s="94" t="s">
        <v>645</v>
      </c>
      <c r="I5" s="101" t="s">
        <v>642</v>
      </c>
      <c r="J5" s="102" t="str">
        <f>VLOOKUP(B5,'Phan cong'!$B$2:$H$630,7,0)</f>
        <v>Phạm Văn Chiến</v>
      </c>
      <c r="K5" s="102" t="s">
        <v>648</v>
      </c>
      <c r="L5" s="103"/>
    </row>
    <row r="6" spans="1:12" ht="12.75">
      <c r="A6" s="94">
        <v>3</v>
      </c>
      <c r="B6" s="94">
        <v>2018605720</v>
      </c>
      <c r="C6" s="93" t="s">
        <v>357</v>
      </c>
      <c r="D6" s="93" t="s">
        <v>236</v>
      </c>
      <c r="E6" s="93" t="str">
        <f t="shared" si="0"/>
        <v>Quách Trung An</v>
      </c>
      <c r="F6" s="94" t="s">
        <v>609</v>
      </c>
      <c r="G6" s="94">
        <v>13</v>
      </c>
      <c r="H6" s="94" t="s">
        <v>645</v>
      </c>
      <c r="I6" s="101" t="s">
        <v>642</v>
      </c>
      <c r="J6" s="102" t="str">
        <f>VLOOKUP(B6,'Phan cong'!$B$2:$H$630,7,0)</f>
        <v>Trương Thị Bích Liên</v>
      </c>
      <c r="K6" s="102" t="s">
        <v>648</v>
      </c>
      <c r="L6" s="103"/>
    </row>
    <row r="7" spans="1:12" ht="12.75">
      <c r="A7" s="94">
        <v>4</v>
      </c>
      <c r="B7" s="94">
        <v>2018605901</v>
      </c>
      <c r="C7" s="93" t="s">
        <v>358</v>
      </c>
      <c r="D7" s="93" t="s">
        <v>50</v>
      </c>
      <c r="E7" s="93" t="str">
        <f t="shared" si="0"/>
        <v>Đàm Thị Huyền Anh</v>
      </c>
      <c r="F7" s="94" t="s">
        <v>609</v>
      </c>
      <c r="G7" s="94">
        <v>13</v>
      </c>
      <c r="H7" s="94" t="s">
        <v>645</v>
      </c>
      <c r="I7" s="101" t="s">
        <v>642</v>
      </c>
      <c r="J7" s="102" t="str">
        <f>VLOOKUP(B7,'Phan cong'!$B$2:$H$630,7,0)</f>
        <v>Trương Thị Bích Liên</v>
      </c>
      <c r="K7" s="102" t="s">
        <v>648</v>
      </c>
      <c r="L7" s="103"/>
    </row>
    <row r="8" spans="1:12" ht="12.75">
      <c r="A8" s="94">
        <v>5</v>
      </c>
      <c r="B8" s="94">
        <v>2018605481</v>
      </c>
      <c r="C8" s="93" t="s">
        <v>299</v>
      </c>
      <c r="D8" s="93" t="s">
        <v>50</v>
      </c>
      <c r="E8" s="93" t="str">
        <f t="shared" si="0"/>
        <v>Lê Thị Vân Anh</v>
      </c>
      <c r="F8" s="94" t="s">
        <v>609</v>
      </c>
      <c r="G8" s="94">
        <v>13</v>
      </c>
      <c r="H8" s="94" t="s">
        <v>645</v>
      </c>
      <c r="I8" s="101" t="s">
        <v>642</v>
      </c>
      <c r="J8" s="102" t="str">
        <f>VLOOKUP(B8,'Phan cong'!$B$2:$H$630,7,0)</f>
        <v>Trần Xuân Phương</v>
      </c>
      <c r="K8" s="102" t="s">
        <v>648</v>
      </c>
      <c r="L8" s="103"/>
    </row>
    <row r="9" spans="1:12" ht="12.75">
      <c r="A9" s="94">
        <v>6</v>
      </c>
      <c r="B9" s="94">
        <v>2018606071</v>
      </c>
      <c r="C9" s="93" t="s">
        <v>398</v>
      </c>
      <c r="D9" s="93" t="s">
        <v>50</v>
      </c>
      <c r="E9" s="93" t="str">
        <f t="shared" si="0"/>
        <v>Lê Tuấn Anh</v>
      </c>
      <c r="F9" s="94" t="s">
        <v>609</v>
      </c>
      <c r="G9" s="94">
        <v>13</v>
      </c>
      <c r="H9" s="94" t="s">
        <v>645</v>
      </c>
      <c r="I9" s="101" t="s">
        <v>642</v>
      </c>
      <c r="J9" s="102" t="str">
        <f>VLOOKUP(B9,'Phan cong'!$B$2:$H$630,7,0)</f>
        <v>Nguyễn Tiến Kiệm</v>
      </c>
      <c r="K9" s="102" t="s">
        <v>649</v>
      </c>
      <c r="L9" s="103"/>
    </row>
    <row r="10" spans="1:12" ht="12.75">
      <c r="A10" s="94">
        <v>7</v>
      </c>
      <c r="B10" s="94">
        <v>2018606743</v>
      </c>
      <c r="C10" s="93" t="s">
        <v>398</v>
      </c>
      <c r="D10" s="93" t="s">
        <v>50</v>
      </c>
      <c r="E10" s="93" t="str">
        <f t="shared" si="0"/>
        <v>Lê Tuấn Anh</v>
      </c>
      <c r="F10" s="94" t="s">
        <v>609</v>
      </c>
      <c r="G10" s="94">
        <v>13</v>
      </c>
      <c r="H10" s="94" t="s">
        <v>645</v>
      </c>
      <c r="I10" s="101" t="s">
        <v>642</v>
      </c>
      <c r="J10" s="102" t="str">
        <f>VLOOKUP(B10,'Phan cong'!$B$2:$H$630,7,0)</f>
        <v>Bùi Thị Thu Hiền</v>
      </c>
      <c r="K10" s="102" t="s">
        <v>648</v>
      </c>
      <c r="L10" s="103"/>
    </row>
    <row r="11" spans="1:12" ht="12.75">
      <c r="A11" s="94">
        <v>8</v>
      </c>
      <c r="B11" s="94">
        <v>2018603931</v>
      </c>
      <c r="C11" s="93" t="s">
        <v>111</v>
      </c>
      <c r="D11" s="93" t="s">
        <v>50</v>
      </c>
      <c r="E11" s="93" t="str">
        <f t="shared" si="0"/>
        <v>Nguyễn Đức Anh</v>
      </c>
      <c r="F11" s="94" t="s">
        <v>609</v>
      </c>
      <c r="G11" s="94">
        <v>13</v>
      </c>
      <c r="H11" s="94" t="s">
        <v>645</v>
      </c>
      <c r="I11" s="101" t="s">
        <v>642</v>
      </c>
      <c r="J11" s="102" t="str">
        <f>VLOOKUP(B11,'Phan cong'!$B$2:$H$630,7,0)</f>
        <v>Phạm Thị Thanh Huyền</v>
      </c>
      <c r="K11" s="102" t="s">
        <v>648</v>
      </c>
      <c r="L11" s="103"/>
    </row>
    <row r="12" spans="1:12" ht="12.75">
      <c r="A12" s="94">
        <v>9</v>
      </c>
      <c r="B12" s="94">
        <v>2018606515</v>
      </c>
      <c r="C12" s="93" t="s">
        <v>365</v>
      </c>
      <c r="D12" s="93" t="s">
        <v>50</v>
      </c>
      <c r="E12" s="93" t="str">
        <f t="shared" si="0"/>
        <v>Nguyễn Hoàng Anh</v>
      </c>
      <c r="F12" s="94" t="s">
        <v>609</v>
      </c>
      <c r="G12" s="94">
        <v>13</v>
      </c>
      <c r="H12" s="94" t="s">
        <v>645</v>
      </c>
      <c r="I12" s="101" t="s">
        <v>642</v>
      </c>
      <c r="J12" s="102" t="str">
        <f>VLOOKUP(B12,'Phan cong'!$B$2:$H$630,7,0)</f>
        <v>Nguyễn Ngọc Anh</v>
      </c>
      <c r="K12" s="102" t="s">
        <v>648</v>
      </c>
      <c r="L12" s="103"/>
    </row>
    <row r="13" spans="1:12" ht="12.75">
      <c r="A13" s="94">
        <v>10</v>
      </c>
      <c r="B13" s="94">
        <v>2018605266</v>
      </c>
      <c r="C13" s="93" t="s">
        <v>300</v>
      </c>
      <c r="D13" s="93" t="s">
        <v>50</v>
      </c>
      <c r="E13" s="93" t="str">
        <f t="shared" si="0"/>
        <v>Nguyễn Thế Anh</v>
      </c>
      <c r="F13" s="94" t="s">
        <v>609</v>
      </c>
      <c r="G13" s="94">
        <v>13</v>
      </c>
      <c r="H13" s="94" t="s">
        <v>645</v>
      </c>
      <c r="I13" s="101" t="s">
        <v>642</v>
      </c>
      <c r="J13" s="102" t="str">
        <f>VLOOKUP(B13,'Phan cong'!$B$2:$H$630,7,0)</f>
        <v>Dương Thị Hằng</v>
      </c>
      <c r="K13" s="102" t="s">
        <v>648</v>
      </c>
      <c r="L13" s="103"/>
    </row>
    <row r="14" spans="1:12" ht="12.75">
      <c r="A14" s="94">
        <v>11</v>
      </c>
      <c r="B14" s="94">
        <v>2018600319</v>
      </c>
      <c r="C14" s="93" t="s">
        <v>49</v>
      </c>
      <c r="D14" s="93" t="s">
        <v>50</v>
      </c>
      <c r="E14" s="93" t="str">
        <f t="shared" si="0"/>
        <v>Nguyễn Thị Minh Anh</v>
      </c>
      <c r="F14" s="94" t="s">
        <v>609</v>
      </c>
      <c r="G14" s="94">
        <v>13</v>
      </c>
      <c r="H14" s="94" t="s">
        <v>645</v>
      </c>
      <c r="I14" s="101" t="s">
        <v>642</v>
      </c>
      <c r="J14" s="102" t="str">
        <f>VLOOKUP(B14,'Phan cong'!$B$2:$H$630,7,0)</f>
        <v>Dương Thị Hằng</v>
      </c>
      <c r="K14" s="102" t="s">
        <v>648</v>
      </c>
      <c r="L14" s="103"/>
    </row>
    <row r="15" spans="1:12" ht="12.75">
      <c r="A15" s="94">
        <v>12</v>
      </c>
      <c r="B15" s="94">
        <v>2018600919</v>
      </c>
      <c r="C15" s="93" t="s">
        <v>51</v>
      </c>
      <c r="D15" s="93" t="s">
        <v>50</v>
      </c>
      <c r="E15" s="93" t="str">
        <f t="shared" si="0"/>
        <v>Nguyễn Tuấn Anh</v>
      </c>
      <c r="F15" s="94" t="s">
        <v>609</v>
      </c>
      <c r="G15" s="94">
        <v>13</v>
      </c>
      <c r="H15" s="94" t="s">
        <v>645</v>
      </c>
      <c r="I15" s="101" t="s">
        <v>642</v>
      </c>
      <c r="J15" s="102" t="str">
        <f>VLOOKUP(B15,'Phan cong'!$B$2:$H$630,7,0)</f>
        <v>Bùi Thị Thu Hà</v>
      </c>
      <c r="K15" s="102" t="s">
        <v>648</v>
      </c>
      <c r="L15" s="103"/>
    </row>
    <row r="16" spans="1:12" ht="12.75">
      <c r="A16" s="94">
        <v>13</v>
      </c>
      <c r="B16" s="94">
        <v>2018605897</v>
      </c>
      <c r="C16" s="93" t="s">
        <v>51</v>
      </c>
      <c r="D16" s="93" t="s">
        <v>50</v>
      </c>
      <c r="E16" s="93" t="str">
        <f t="shared" si="0"/>
        <v>Nguyễn Tuấn Anh</v>
      </c>
      <c r="F16" s="94" t="s">
        <v>609</v>
      </c>
      <c r="G16" s="94">
        <v>13</v>
      </c>
      <c r="H16" s="94" t="s">
        <v>645</v>
      </c>
      <c r="I16" s="101" t="s">
        <v>642</v>
      </c>
      <c r="J16" s="102" t="str">
        <f>VLOOKUP(B16,'Phan cong'!$B$2:$H$630,7,0)</f>
        <v>Nguyễn Thị Thu</v>
      </c>
      <c r="K16" s="102" t="s">
        <v>649</v>
      </c>
      <c r="L16" s="103"/>
    </row>
    <row r="17" spans="1:12" ht="12.75">
      <c r="A17" s="94">
        <v>14</v>
      </c>
      <c r="B17" s="94">
        <v>2018605924</v>
      </c>
      <c r="C17" s="93" t="s">
        <v>51</v>
      </c>
      <c r="D17" s="93" t="s">
        <v>50</v>
      </c>
      <c r="E17" s="93" t="str">
        <f t="shared" si="0"/>
        <v>Nguyễn Tuấn Anh</v>
      </c>
      <c r="F17" s="94" t="s">
        <v>609</v>
      </c>
      <c r="G17" s="94">
        <v>13</v>
      </c>
      <c r="H17" s="94" t="s">
        <v>645</v>
      </c>
      <c r="I17" s="101" t="s">
        <v>642</v>
      </c>
      <c r="J17" s="102" t="str">
        <f>VLOOKUP(B17,'Phan cong'!$B$2:$H$630,7,0)</f>
        <v>Nguyễn Văn Tùng</v>
      </c>
      <c r="K17" s="102" t="s">
        <v>648</v>
      </c>
      <c r="L17" s="103"/>
    </row>
    <row r="18" spans="1:12" ht="12.75">
      <c r="A18" s="94">
        <v>15</v>
      </c>
      <c r="B18" s="94">
        <v>2018606661</v>
      </c>
      <c r="C18" s="93" t="s">
        <v>51</v>
      </c>
      <c r="D18" s="93" t="s">
        <v>50</v>
      </c>
      <c r="E18" s="93" t="str">
        <f t="shared" si="0"/>
        <v>Nguyễn Tuấn Anh</v>
      </c>
      <c r="F18" s="94" t="s">
        <v>609</v>
      </c>
      <c r="G18" s="94">
        <v>13</v>
      </c>
      <c r="H18" s="94" t="s">
        <v>645</v>
      </c>
      <c r="I18" s="101" t="s">
        <v>642</v>
      </c>
      <c r="J18" s="102" t="str">
        <f>VLOOKUP(B18,'Phan cong'!$B$2:$H$630,7,0)</f>
        <v>Đinh Thị Kim Phượng</v>
      </c>
      <c r="K18" s="102" t="s">
        <v>648</v>
      </c>
      <c r="L18" s="103"/>
    </row>
    <row r="19" spans="1:12" ht="12.75">
      <c r="A19" s="94">
        <v>16</v>
      </c>
      <c r="B19" s="94">
        <v>2018605882</v>
      </c>
      <c r="C19" s="93" t="s">
        <v>360</v>
      </c>
      <c r="D19" s="93" t="s">
        <v>50</v>
      </c>
      <c r="E19" s="93" t="str">
        <f t="shared" si="0"/>
        <v>Phạm Thị Tuyết Anh</v>
      </c>
      <c r="F19" s="94" t="s">
        <v>609</v>
      </c>
      <c r="G19" s="94">
        <v>13</v>
      </c>
      <c r="H19" s="94" t="s">
        <v>645</v>
      </c>
      <c r="I19" s="101" t="s">
        <v>642</v>
      </c>
      <c r="J19" s="102" t="str">
        <f>VLOOKUP(B19,'Phan cong'!$B$2:$H$630,7,0)</f>
        <v>Trương Thị Bích Liên</v>
      </c>
      <c r="K19" s="102" t="s">
        <v>648</v>
      </c>
      <c r="L19" s="103"/>
    </row>
    <row r="20" spans="1:12" ht="12.75">
      <c r="A20" s="94">
        <v>17</v>
      </c>
      <c r="B20" s="94">
        <v>2018600832</v>
      </c>
      <c r="C20" s="93" t="s">
        <v>52</v>
      </c>
      <c r="D20" s="93" t="s">
        <v>50</v>
      </c>
      <c r="E20" s="93" t="str">
        <f t="shared" si="0"/>
        <v>Trần Hồng Anh</v>
      </c>
      <c r="F20" s="94" t="s">
        <v>609</v>
      </c>
      <c r="G20" s="94">
        <v>13</v>
      </c>
      <c r="H20" s="94" t="s">
        <v>645</v>
      </c>
      <c r="I20" s="101" t="s">
        <v>642</v>
      </c>
      <c r="J20" s="102" t="str">
        <f>VLOOKUP(B20,'Phan cong'!$B$2:$H$630,7,0)</f>
        <v>Đinh Thị Kim Phượng</v>
      </c>
      <c r="K20" s="102" t="s">
        <v>648</v>
      </c>
      <c r="L20" s="103"/>
    </row>
    <row r="21" spans="1:12" ht="12.75">
      <c r="A21" s="94">
        <v>18</v>
      </c>
      <c r="B21" s="94">
        <v>2018605995</v>
      </c>
      <c r="C21" s="93" t="s">
        <v>361</v>
      </c>
      <c r="D21" s="93" t="s">
        <v>50</v>
      </c>
      <c r="E21" s="93" t="str">
        <f t="shared" si="0"/>
        <v>Trịnh Quốc Anh</v>
      </c>
      <c r="F21" s="94" t="s">
        <v>609</v>
      </c>
      <c r="G21" s="94">
        <v>13</v>
      </c>
      <c r="H21" s="94" t="s">
        <v>645</v>
      </c>
      <c r="I21" s="101" t="s">
        <v>642</v>
      </c>
      <c r="J21" s="102" t="str">
        <f>VLOOKUP(B21,'Phan cong'!$B$2:$H$630,7,0)</f>
        <v>Vũ Trung Kiên</v>
      </c>
      <c r="K21" s="102" t="s">
        <v>649</v>
      </c>
      <c r="L21" s="103"/>
    </row>
    <row r="22" spans="1:12" ht="12.75">
      <c r="A22" s="94">
        <v>19</v>
      </c>
      <c r="B22" s="94">
        <v>2018604781</v>
      </c>
      <c r="C22" s="93" t="s">
        <v>237</v>
      </c>
      <c r="D22" s="93" t="s">
        <v>50</v>
      </c>
      <c r="E22" s="93" t="str">
        <f t="shared" si="0"/>
        <v>Trương Quốc Anh</v>
      </c>
      <c r="F22" s="94" t="s">
        <v>609</v>
      </c>
      <c r="G22" s="94">
        <v>13</v>
      </c>
      <c r="H22" s="94" t="s">
        <v>645</v>
      </c>
      <c r="I22" s="101" t="s">
        <v>642</v>
      </c>
      <c r="J22" s="102" t="str">
        <f>VLOOKUP(B22,'Phan cong'!$B$2:$H$630,7,0)</f>
        <v>Phan Thị Thu Hằng</v>
      </c>
      <c r="K22" s="102" t="s">
        <v>648</v>
      </c>
      <c r="L22" s="103"/>
    </row>
    <row r="23" spans="1:12" ht="12.75">
      <c r="A23" s="94">
        <v>20</v>
      </c>
      <c r="B23" s="94">
        <v>2018605408</v>
      </c>
      <c r="C23" s="93" t="s">
        <v>301</v>
      </c>
      <c r="D23" s="93" t="s">
        <v>238</v>
      </c>
      <c r="E23" s="93" t="str">
        <f t="shared" si="0"/>
        <v>Bùi Ngọc Ánh</v>
      </c>
      <c r="F23" s="94" t="s">
        <v>609</v>
      </c>
      <c r="G23" s="94">
        <v>13</v>
      </c>
      <c r="H23" s="94" t="s">
        <v>645</v>
      </c>
      <c r="I23" s="101" t="s">
        <v>642</v>
      </c>
      <c r="J23" s="102" t="str">
        <f>VLOOKUP(B23,'Phan cong'!$B$2:$H$630,7,0)</f>
        <v>Trần Xuân Phương</v>
      </c>
      <c r="K23" s="102" t="s">
        <v>648</v>
      </c>
      <c r="L23" s="103"/>
    </row>
    <row r="24" spans="1:12" ht="12.75">
      <c r="A24" s="94">
        <v>21</v>
      </c>
      <c r="B24" s="94">
        <v>2018603887</v>
      </c>
      <c r="C24" s="93" t="s">
        <v>105</v>
      </c>
      <c r="D24" s="93" t="s">
        <v>238</v>
      </c>
      <c r="E24" s="93" t="str">
        <f t="shared" si="0"/>
        <v>Nguyễn Thị Ánh</v>
      </c>
      <c r="F24" s="94" t="s">
        <v>609</v>
      </c>
      <c r="G24" s="94">
        <v>13</v>
      </c>
      <c r="H24" s="94" t="s">
        <v>645</v>
      </c>
      <c r="I24" s="101" t="s">
        <v>642</v>
      </c>
      <c r="J24" s="102" t="str">
        <f>VLOOKUP(B24,'Phan cong'!$B$2:$H$630,7,0)</f>
        <v>Bồ Quốc Bảo</v>
      </c>
      <c r="K24" s="102" t="s">
        <v>649</v>
      </c>
      <c r="L24" s="103"/>
    </row>
    <row r="25" spans="1:12" ht="12.75">
      <c r="A25" s="94">
        <v>22</v>
      </c>
      <c r="B25" s="94">
        <v>2018606574</v>
      </c>
      <c r="C25" s="93" t="s">
        <v>438</v>
      </c>
      <c r="D25" s="93" t="s">
        <v>238</v>
      </c>
      <c r="E25" s="93" t="str">
        <f t="shared" si="0"/>
        <v>Phạm Thị Ngọc Ánh</v>
      </c>
      <c r="F25" s="94" t="s">
        <v>609</v>
      </c>
      <c r="G25" s="94">
        <v>13</v>
      </c>
      <c r="H25" s="94" t="s">
        <v>645</v>
      </c>
      <c r="I25" s="101" t="s">
        <v>642</v>
      </c>
      <c r="J25" s="102" t="str">
        <f>VLOOKUP(E25,'Phan cong'!$E$2:$H$630,4,0)</f>
        <v>Bùi Như Phong</v>
      </c>
      <c r="K25" s="102" t="s">
        <v>648</v>
      </c>
      <c r="L25" s="102"/>
    </row>
    <row r="26" spans="1:12" ht="12.75">
      <c r="A26" s="94">
        <v>23</v>
      </c>
      <c r="B26" s="94">
        <v>2018606094</v>
      </c>
      <c r="C26" s="93" t="s">
        <v>311</v>
      </c>
      <c r="D26" s="93" t="s">
        <v>238</v>
      </c>
      <c r="E26" s="93" t="str">
        <f t="shared" si="0"/>
        <v>Phạm Văn Ánh</v>
      </c>
      <c r="F26" s="94" t="s">
        <v>609</v>
      </c>
      <c r="G26" s="94">
        <v>13</v>
      </c>
      <c r="H26" s="94" t="s">
        <v>645</v>
      </c>
      <c r="I26" s="101" t="s">
        <v>642</v>
      </c>
      <c r="J26" s="102" t="str">
        <f>VLOOKUP(B26,'Phan cong'!$B$2:$H$630,7,0)</f>
        <v>Nguyễn Ngọc Anh</v>
      </c>
      <c r="K26" s="102" t="s">
        <v>648</v>
      </c>
      <c r="L26" s="103"/>
    </row>
    <row r="27" spans="1:12" ht="12.75">
      <c r="A27" s="94">
        <v>24</v>
      </c>
      <c r="B27" s="94">
        <v>2018605859</v>
      </c>
      <c r="C27" s="93" t="s">
        <v>167</v>
      </c>
      <c r="D27" s="93" t="s">
        <v>238</v>
      </c>
      <c r="E27" s="93" t="str">
        <f t="shared" si="0"/>
        <v>Trần Văn Ánh</v>
      </c>
      <c r="F27" s="94" t="s">
        <v>609</v>
      </c>
      <c r="G27" s="94">
        <v>13</v>
      </c>
      <c r="H27" s="94" t="s">
        <v>645</v>
      </c>
      <c r="I27" s="101" t="s">
        <v>642</v>
      </c>
      <c r="J27" s="102" t="str">
        <f>VLOOKUP(B27,'Phan cong'!$B$2:$H$630,7,0)</f>
        <v>Nguyễn Thị Thu</v>
      </c>
      <c r="K27" s="102" t="s">
        <v>649</v>
      </c>
      <c r="L27" s="103"/>
    </row>
    <row r="28" spans="1:12" ht="12.75">
      <c r="A28" s="94">
        <v>25</v>
      </c>
      <c r="B28" s="94">
        <v>2018605288</v>
      </c>
      <c r="C28" s="93" t="s">
        <v>302</v>
      </c>
      <c r="D28" s="93" t="s">
        <v>154</v>
      </c>
      <c r="E28" s="93" t="str">
        <f t="shared" si="0"/>
        <v>Đoàn Trọng Bắc</v>
      </c>
      <c r="F28" s="94" t="s">
        <v>609</v>
      </c>
      <c r="G28" s="94">
        <v>13</v>
      </c>
      <c r="H28" s="94" t="s">
        <v>645</v>
      </c>
      <c r="I28" s="101" t="s">
        <v>642</v>
      </c>
      <c r="J28" s="102" t="str">
        <f>VLOOKUP(E28,'Phan cong'!$E$2:$H$630,4,0)</f>
        <v>Nguyễn Ngọc Anh</v>
      </c>
      <c r="K28" s="102" t="s">
        <v>648</v>
      </c>
      <c r="L28" s="102"/>
    </row>
    <row r="29" spans="1:12" ht="12.75">
      <c r="A29" s="94">
        <v>26</v>
      </c>
      <c r="B29" s="94">
        <v>2018605351</v>
      </c>
      <c r="C29" s="93" t="s">
        <v>150</v>
      </c>
      <c r="D29" s="93" t="s">
        <v>154</v>
      </c>
      <c r="E29" s="93" t="str">
        <f t="shared" si="0"/>
        <v>Nguyễn Văn Bắc</v>
      </c>
      <c r="F29" s="94" t="s">
        <v>609</v>
      </c>
      <c r="G29" s="94">
        <v>13</v>
      </c>
      <c r="H29" s="94" t="s">
        <v>645</v>
      </c>
      <c r="I29" s="101" t="s">
        <v>642</v>
      </c>
      <c r="J29" s="102" t="str">
        <f>VLOOKUP(B29,'Phan cong'!$B$2:$H$630,7,0)</f>
        <v>Nguyễn Thị Thu Hà</v>
      </c>
      <c r="K29" s="102" t="s">
        <v>648</v>
      </c>
      <c r="L29" s="103"/>
    </row>
    <row r="30" spans="1:12" ht="12.75">
      <c r="A30" s="94">
        <v>27</v>
      </c>
      <c r="B30" s="94">
        <v>2018606300</v>
      </c>
      <c r="C30" s="93" t="s">
        <v>399</v>
      </c>
      <c r="D30" s="93" t="s">
        <v>400</v>
      </c>
      <c r="E30" s="93" t="str">
        <f t="shared" si="0"/>
        <v>Dương Trọng Bái</v>
      </c>
      <c r="F30" s="94" t="s">
        <v>609</v>
      </c>
      <c r="G30" s="94">
        <v>13</v>
      </c>
      <c r="H30" s="94" t="s">
        <v>645</v>
      </c>
      <c r="I30" s="101" t="s">
        <v>642</v>
      </c>
      <c r="J30" s="102" t="str">
        <f>VLOOKUP(B30,'Phan cong'!$B$2:$H$630,7,0)</f>
        <v>Đặng Cẩm Thạch</v>
      </c>
      <c r="K30" s="102" t="s">
        <v>648</v>
      </c>
      <c r="L30" s="103"/>
    </row>
    <row r="31" spans="1:12" ht="12.75">
      <c r="A31" s="94">
        <v>28</v>
      </c>
      <c r="B31" s="94">
        <v>2018606208</v>
      </c>
      <c r="C31" s="93" t="s">
        <v>401</v>
      </c>
      <c r="D31" s="93" t="s">
        <v>402</v>
      </c>
      <c r="E31" s="93" t="str">
        <f t="shared" si="0"/>
        <v>Nguyễn Hải Bằng</v>
      </c>
      <c r="F31" s="94" t="s">
        <v>609</v>
      </c>
      <c r="G31" s="94">
        <v>13</v>
      </c>
      <c r="H31" s="94" t="s">
        <v>645</v>
      </c>
      <c r="I31" s="101" t="s">
        <v>642</v>
      </c>
      <c r="J31" s="102" t="str">
        <f>VLOOKUP(B31,'Phan cong'!$B$2:$H$630,7,0)</f>
        <v>Nguyễn Tiến Kiệm</v>
      </c>
      <c r="K31" s="102" t="s">
        <v>649</v>
      </c>
      <c r="L31" s="103"/>
    </row>
    <row r="32" spans="1:12" ht="12.75">
      <c r="A32" s="94">
        <v>29</v>
      </c>
      <c r="B32" s="94">
        <v>2018603741</v>
      </c>
      <c r="C32" s="93" t="s">
        <v>239</v>
      </c>
      <c r="D32" s="93" t="s">
        <v>240</v>
      </c>
      <c r="E32" s="93" t="str">
        <f t="shared" si="0"/>
        <v>Phùng Văn Bảo</v>
      </c>
      <c r="F32" s="94" t="s">
        <v>609</v>
      </c>
      <c r="G32" s="94">
        <v>13</v>
      </c>
      <c r="H32" s="94" t="s">
        <v>645</v>
      </c>
      <c r="I32" s="101" t="s">
        <v>642</v>
      </c>
      <c r="J32" s="102" t="str">
        <f>VLOOKUP(B32,'Phan cong'!$B$2:$H$630,7,0)</f>
        <v>Nguyễn Văn Tùng</v>
      </c>
      <c r="K32" s="102" t="s">
        <v>648</v>
      </c>
      <c r="L32" s="103"/>
    </row>
    <row r="33" spans="1:12" ht="12.75">
      <c r="A33" s="94">
        <v>30</v>
      </c>
      <c r="B33" s="94">
        <v>2018606202</v>
      </c>
      <c r="C33" s="93" t="s">
        <v>403</v>
      </c>
      <c r="D33" s="93" t="s">
        <v>404</v>
      </c>
      <c r="E33" s="93" t="str">
        <f t="shared" si="0"/>
        <v>Tăng Xuân Biên</v>
      </c>
      <c r="F33" s="94" t="s">
        <v>609</v>
      </c>
      <c r="G33" s="94">
        <v>13</v>
      </c>
      <c r="H33" s="94" t="s">
        <v>645</v>
      </c>
      <c r="I33" s="101" t="s">
        <v>642</v>
      </c>
      <c r="J33" s="102" t="str">
        <f>VLOOKUP(B33,'Phan cong'!$B$2:$H$630,7,0)</f>
        <v>Hà Thị Kim Duyên</v>
      </c>
      <c r="K33" s="102" t="s">
        <v>649</v>
      </c>
      <c r="L33" s="103"/>
    </row>
    <row r="34" spans="1:12" ht="12.75">
      <c r="A34" s="94">
        <v>31</v>
      </c>
      <c r="B34" s="94">
        <v>2018600020</v>
      </c>
      <c r="C34" s="93" t="s">
        <v>53</v>
      </c>
      <c r="D34" s="93" t="s">
        <v>54</v>
      </c>
      <c r="E34" s="93" t="str">
        <f t="shared" si="0"/>
        <v>Nguyễn Đức Nam Bình</v>
      </c>
      <c r="F34" s="94" t="s">
        <v>609</v>
      </c>
      <c r="G34" s="94">
        <v>13</v>
      </c>
      <c r="H34" s="94" t="s">
        <v>645</v>
      </c>
      <c r="I34" s="101" t="s">
        <v>642</v>
      </c>
      <c r="J34" s="102" t="str">
        <f>VLOOKUP(B34,'Phan cong'!$B$2:$H$630,7,0)</f>
        <v>Hà Thị Kim Duyên</v>
      </c>
      <c r="K34" s="102" t="s">
        <v>649</v>
      </c>
      <c r="L34" s="103"/>
    </row>
    <row r="35" spans="1:12" ht="12.75">
      <c r="A35" s="94">
        <v>32</v>
      </c>
      <c r="B35" s="94">
        <v>2018603599</v>
      </c>
      <c r="C35" s="93" t="s">
        <v>241</v>
      </c>
      <c r="D35" s="93" t="s">
        <v>54</v>
      </c>
      <c r="E35" s="93" t="str">
        <f t="shared" si="0"/>
        <v>Phan Thanh Bình</v>
      </c>
      <c r="F35" s="94" t="s">
        <v>609</v>
      </c>
      <c r="G35" s="94">
        <v>13</v>
      </c>
      <c r="H35" s="94" t="s">
        <v>645</v>
      </c>
      <c r="I35" s="101" t="s">
        <v>642</v>
      </c>
      <c r="J35" s="102" t="str">
        <f>VLOOKUP(B35,'Phan cong'!$B$2:$H$630,7,0)</f>
        <v>Phạm Thị Thanh Huyền</v>
      </c>
      <c r="K35" s="102" t="s">
        <v>648</v>
      </c>
      <c r="L35" s="103"/>
    </row>
    <row r="36" spans="1:12" ht="12.75">
      <c r="A36" s="94">
        <v>33</v>
      </c>
      <c r="B36" s="94">
        <v>2018605506</v>
      </c>
      <c r="C36" s="93" t="s">
        <v>303</v>
      </c>
      <c r="D36" s="93" t="s">
        <v>304</v>
      </c>
      <c r="E36" s="93" t="str">
        <f t="shared" si="0"/>
        <v>Trần Bội Châu</v>
      </c>
      <c r="F36" s="94" t="s">
        <v>609</v>
      </c>
      <c r="G36" s="94">
        <v>13</v>
      </c>
      <c r="H36" s="94" t="s">
        <v>645</v>
      </c>
      <c r="I36" s="101" t="s">
        <v>642</v>
      </c>
      <c r="J36" s="102" t="str">
        <f>VLOOKUP(B36,'Phan cong'!$B$2:$H$630,7,0)</f>
        <v>Nguyễn Thị Thu Hà</v>
      </c>
      <c r="K36" s="102" t="s">
        <v>648</v>
      </c>
      <c r="L36" s="103"/>
    </row>
    <row r="37" spans="1:12" ht="12.75">
      <c r="A37" s="94">
        <v>34</v>
      </c>
      <c r="B37" s="94">
        <v>2018606409</v>
      </c>
      <c r="C37" s="93" t="s">
        <v>88</v>
      </c>
      <c r="D37" s="93" t="s">
        <v>306</v>
      </c>
      <c r="E37" s="93" t="str">
        <f t="shared" si="0"/>
        <v>Phạm Minh Chiến</v>
      </c>
      <c r="F37" s="94" t="s">
        <v>609</v>
      </c>
      <c r="G37" s="94">
        <v>13</v>
      </c>
      <c r="H37" s="94" t="s">
        <v>645</v>
      </c>
      <c r="I37" s="101" t="s">
        <v>642</v>
      </c>
      <c r="J37" s="102" t="str">
        <f>VLOOKUP(E37,'Phan cong'!$E$2:$H$630,4,0)</f>
        <v>Bùi Như Phong</v>
      </c>
      <c r="K37" s="102" t="s">
        <v>648</v>
      </c>
      <c r="L37" s="102"/>
    </row>
    <row r="38" spans="1:12" ht="12.75">
      <c r="A38" s="94">
        <v>35</v>
      </c>
      <c r="B38" s="94">
        <v>2018606691</v>
      </c>
      <c r="C38" s="93" t="s">
        <v>209</v>
      </c>
      <c r="D38" s="93" t="s">
        <v>156</v>
      </c>
      <c r="E38" s="93" t="str">
        <f t="shared" si="0"/>
        <v>Bùi Thị Chinh</v>
      </c>
      <c r="F38" s="94" t="s">
        <v>609</v>
      </c>
      <c r="G38" s="94">
        <v>13</v>
      </c>
      <c r="H38" s="94" t="s">
        <v>645</v>
      </c>
      <c r="I38" s="101" t="s">
        <v>642</v>
      </c>
      <c r="J38" s="102" t="str">
        <f>VLOOKUP(B38,'Phan cong'!$B$2:$H$630,7,0)</f>
        <v>Nguyễn Thị Thu Hà</v>
      </c>
      <c r="K38" s="102" t="s">
        <v>648</v>
      </c>
      <c r="L38" s="103"/>
    </row>
    <row r="39" spans="1:12" ht="12.75">
      <c r="A39" s="94">
        <v>36</v>
      </c>
      <c r="B39" s="94">
        <v>2018601637</v>
      </c>
      <c r="C39" s="93" t="s">
        <v>155</v>
      </c>
      <c r="D39" s="93" t="s">
        <v>156</v>
      </c>
      <c r="E39" s="93" t="str">
        <f t="shared" si="0"/>
        <v>Trương Thị Mỹ Chinh</v>
      </c>
      <c r="F39" s="94" t="s">
        <v>609</v>
      </c>
      <c r="G39" s="94">
        <v>13</v>
      </c>
      <c r="H39" s="94" t="s">
        <v>645</v>
      </c>
      <c r="I39" s="101" t="s">
        <v>642</v>
      </c>
      <c r="J39" s="102" t="str">
        <f>VLOOKUP(B39,'Phan cong'!$B$2:$H$630,7,0)</f>
        <v>Trương Thị Bích Liên</v>
      </c>
      <c r="K39" s="102" t="s">
        <v>648</v>
      </c>
      <c r="L39" s="103"/>
    </row>
    <row r="40" spans="1:12" ht="12.75">
      <c r="A40" s="94">
        <v>37</v>
      </c>
      <c r="B40" s="94">
        <v>2018601636</v>
      </c>
      <c r="C40" s="93" t="s">
        <v>157</v>
      </c>
      <c r="D40" s="93" t="s">
        <v>158</v>
      </c>
      <c r="E40" s="93" t="str">
        <f t="shared" si="0"/>
        <v>Đào Đức Chung</v>
      </c>
      <c r="F40" s="94" t="s">
        <v>609</v>
      </c>
      <c r="G40" s="94">
        <v>13</v>
      </c>
      <c r="H40" s="94" t="s">
        <v>645</v>
      </c>
      <c r="I40" s="101" t="s">
        <v>642</v>
      </c>
      <c r="J40" s="102" t="str">
        <f>VLOOKUP(B40,'Phan cong'!$B$2:$H$630,7,0)</f>
        <v>Hà Thị Phương</v>
      </c>
      <c r="K40" s="102" t="s">
        <v>648</v>
      </c>
      <c r="L40" s="103"/>
    </row>
    <row r="41" spans="1:12" ht="12.75">
      <c r="A41" s="94">
        <v>38</v>
      </c>
      <c r="B41" s="94">
        <v>2018606838</v>
      </c>
      <c r="C41" s="93" t="s">
        <v>394</v>
      </c>
      <c r="D41" s="93" t="s">
        <v>158</v>
      </c>
      <c r="E41" s="93" t="str">
        <f t="shared" si="0"/>
        <v>Lê Anh Chung</v>
      </c>
      <c r="F41" s="94" t="s">
        <v>609</v>
      </c>
      <c r="G41" s="94">
        <v>13</v>
      </c>
      <c r="H41" s="94" t="s">
        <v>645</v>
      </c>
      <c r="I41" s="101" t="s">
        <v>642</v>
      </c>
      <c r="J41" s="102" t="str">
        <f>VLOOKUP(E41,'Phan cong'!$E$2:$H$630,4,0)</f>
        <v>Nguyễn Văn Tùng</v>
      </c>
      <c r="K41" s="102" t="s">
        <v>648</v>
      </c>
      <c r="L41" s="102"/>
    </row>
    <row r="42" spans="1:12" ht="12.75">
      <c r="A42" s="94">
        <v>39</v>
      </c>
      <c r="B42" s="94">
        <v>2018602818</v>
      </c>
      <c r="C42" s="93" t="s">
        <v>159</v>
      </c>
      <c r="D42" s="93" t="s">
        <v>160</v>
      </c>
      <c r="E42" s="93" t="str">
        <f t="shared" si="0"/>
        <v>Nguyễn Công Chương</v>
      </c>
      <c r="F42" s="94" t="s">
        <v>609</v>
      </c>
      <c r="G42" s="94">
        <v>13</v>
      </c>
      <c r="H42" s="94" t="s">
        <v>645</v>
      </c>
      <c r="I42" s="101" t="s">
        <v>642</v>
      </c>
      <c r="J42" s="102" t="str">
        <f>VLOOKUP(B42,'Phan cong'!$B$2:$H$630,7,0)</f>
        <v>Hà Thị Phương</v>
      </c>
      <c r="K42" s="102" t="s">
        <v>648</v>
      </c>
      <c r="L42" s="103"/>
    </row>
    <row r="43" spans="1:12" ht="12.75">
      <c r="A43" s="94">
        <v>40</v>
      </c>
      <c r="B43" s="94">
        <v>2018605817</v>
      </c>
      <c r="C43" s="93" t="s">
        <v>362</v>
      </c>
      <c r="D43" s="93" t="s">
        <v>56</v>
      </c>
      <c r="E43" s="93" t="str">
        <f t="shared" si="0"/>
        <v>Nguyễn Bá Thành Công</v>
      </c>
      <c r="F43" s="94" t="s">
        <v>609</v>
      </c>
      <c r="G43" s="94">
        <v>13</v>
      </c>
      <c r="H43" s="94" t="s">
        <v>645</v>
      </c>
      <c r="I43" s="101" t="s">
        <v>642</v>
      </c>
      <c r="J43" s="102" t="str">
        <f>VLOOKUP(B43,'Phan cong'!$B$2:$H$630,7,0)</f>
        <v>Đặng Cẩm Thạch</v>
      </c>
      <c r="K43" s="102" t="s">
        <v>648</v>
      </c>
      <c r="L43" s="103"/>
    </row>
    <row r="44" spans="1:12" ht="12.75">
      <c r="A44" s="94">
        <v>41</v>
      </c>
      <c r="B44" s="94">
        <v>2018600171</v>
      </c>
      <c r="C44" s="93" t="s">
        <v>55</v>
      </c>
      <c r="D44" s="93" t="s">
        <v>56</v>
      </c>
      <c r="E44" s="93" t="str">
        <f t="shared" si="0"/>
        <v>Phạm Thành Công</v>
      </c>
      <c r="F44" s="94" t="s">
        <v>609</v>
      </c>
      <c r="G44" s="94">
        <v>13</v>
      </c>
      <c r="H44" s="94" t="s">
        <v>645</v>
      </c>
      <c r="I44" s="101" t="s">
        <v>642</v>
      </c>
      <c r="J44" s="102" t="str">
        <f>VLOOKUP(B44,'Phan cong'!$B$2:$H$630,7,0)</f>
        <v>Dương Thị Hằng</v>
      </c>
      <c r="K44" s="102" t="s">
        <v>648</v>
      </c>
      <c r="L44" s="103"/>
    </row>
    <row r="45" spans="1:12" ht="12.75">
      <c r="A45" s="94">
        <v>42</v>
      </c>
      <c r="B45" s="94">
        <v>2018601613</v>
      </c>
      <c r="C45" s="93" t="s">
        <v>161</v>
      </c>
      <c r="D45" s="93" t="s">
        <v>56</v>
      </c>
      <c r="E45" s="93" t="str">
        <f t="shared" si="0"/>
        <v>Vũ Đình Công</v>
      </c>
      <c r="F45" s="94" t="s">
        <v>609</v>
      </c>
      <c r="G45" s="94">
        <v>13</v>
      </c>
      <c r="H45" s="94" t="s">
        <v>645</v>
      </c>
      <c r="I45" s="101" t="s">
        <v>642</v>
      </c>
      <c r="J45" s="102" t="str">
        <f>VLOOKUP(B45,'Phan cong'!$B$2:$H$630,7,0)</f>
        <v>Nguyễn Ngọc Anh</v>
      </c>
      <c r="K45" s="102" t="s">
        <v>648</v>
      </c>
      <c r="L45" s="103"/>
    </row>
    <row r="46" spans="1:12" ht="12.75">
      <c r="A46" s="94">
        <v>43</v>
      </c>
      <c r="B46" s="94">
        <v>2018605665</v>
      </c>
      <c r="C46" s="93" t="s">
        <v>76</v>
      </c>
      <c r="D46" s="93" t="s">
        <v>363</v>
      </c>
      <c r="E46" s="93" t="str">
        <f t="shared" si="0"/>
        <v>Nguyễn Thanh Cương</v>
      </c>
      <c r="F46" s="94" t="s">
        <v>609</v>
      </c>
      <c r="G46" s="94">
        <v>13</v>
      </c>
      <c r="H46" s="94" t="s">
        <v>645</v>
      </c>
      <c r="I46" s="101" t="s">
        <v>642</v>
      </c>
      <c r="J46" s="102" t="str">
        <f>VLOOKUP(B46,'Phan cong'!$B$2:$H$630,7,0)</f>
        <v>Dương Thị Hằng</v>
      </c>
      <c r="K46" s="102" t="s">
        <v>648</v>
      </c>
      <c r="L46" s="103"/>
    </row>
    <row r="47" spans="1:12" ht="12.75">
      <c r="A47" s="94">
        <v>44</v>
      </c>
      <c r="B47" s="94">
        <v>2018605478</v>
      </c>
      <c r="C47" s="93" t="s">
        <v>307</v>
      </c>
      <c r="D47" s="93" t="s">
        <v>58</v>
      </c>
      <c r="E47" s="93" t="str">
        <f t="shared" si="0"/>
        <v>Đinh Mạnh Cường</v>
      </c>
      <c r="F47" s="94" t="s">
        <v>609</v>
      </c>
      <c r="G47" s="94">
        <v>13</v>
      </c>
      <c r="H47" s="94" t="s">
        <v>645</v>
      </c>
      <c r="I47" s="101" t="s">
        <v>642</v>
      </c>
      <c r="J47" s="102" t="str">
        <f>VLOOKUP(B47,'Phan cong'!$B$2:$H$630,7,0)</f>
        <v>Nguyễn Đắc Hải</v>
      </c>
      <c r="K47" s="102" t="s">
        <v>649</v>
      </c>
      <c r="L47" s="103"/>
    </row>
    <row r="48" spans="1:12" ht="12.75">
      <c r="A48" s="94">
        <v>45</v>
      </c>
      <c r="B48" s="94">
        <v>2018605657</v>
      </c>
      <c r="C48" s="93" t="s">
        <v>308</v>
      </c>
      <c r="D48" s="93" t="s">
        <v>58</v>
      </c>
      <c r="E48" s="93" t="str">
        <f t="shared" si="0"/>
        <v>Đinh Xuân Cường</v>
      </c>
      <c r="F48" s="94" t="s">
        <v>609</v>
      </c>
      <c r="G48" s="94">
        <v>13</v>
      </c>
      <c r="H48" s="94" t="s">
        <v>645</v>
      </c>
      <c r="I48" s="101" t="s">
        <v>642</v>
      </c>
      <c r="J48" s="102" t="str">
        <f>VLOOKUP(B48,'Phan cong'!$B$2:$H$630,7,0)</f>
        <v>Bùi Thị Thu Hà</v>
      </c>
      <c r="K48" s="102" t="s">
        <v>648</v>
      </c>
      <c r="L48" s="103"/>
    </row>
    <row r="49" spans="1:12" ht="12.75">
      <c r="A49" s="94">
        <v>46</v>
      </c>
      <c r="B49" s="94">
        <v>2018606243</v>
      </c>
      <c r="C49" s="93" t="s">
        <v>405</v>
      </c>
      <c r="D49" s="93" t="s">
        <v>58</v>
      </c>
      <c r="E49" s="93" t="str">
        <f t="shared" si="0"/>
        <v>Đồng Xuân Cường</v>
      </c>
      <c r="F49" s="94" t="s">
        <v>609</v>
      </c>
      <c r="G49" s="94">
        <v>13</v>
      </c>
      <c r="H49" s="94" t="s">
        <v>645</v>
      </c>
      <c r="I49" s="101" t="s">
        <v>642</v>
      </c>
      <c r="J49" s="102" t="str">
        <f>VLOOKUP(B49,'Phan cong'!$B$2:$H$630,7,0)</f>
        <v>Phạm Văn Chiến</v>
      </c>
      <c r="K49" s="102" t="s">
        <v>648</v>
      </c>
      <c r="L49" s="103"/>
    </row>
    <row r="50" spans="1:12" ht="12.75">
      <c r="A50" s="94">
        <v>47</v>
      </c>
      <c r="B50" s="94">
        <v>2018600767</v>
      </c>
      <c r="C50" s="93" t="s">
        <v>57</v>
      </c>
      <c r="D50" s="93" t="s">
        <v>58</v>
      </c>
      <c r="E50" s="93" t="str">
        <f t="shared" si="0"/>
        <v>Lưu Đức Cường</v>
      </c>
      <c r="F50" s="94" t="s">
        <v>609</v>
      </c>
      <c r="G50" s="94">
        <v>13</v>
      </c>
      <c r="H50" s="94" t="s">
        <v>645</v>
      </c>
      <c r="I50" s="101" t="s">
        <v>642</v>
      </c>
      <c r="J50" s="102" t="str">
        <f>VLOOKUP(B50,'Phan cong'!$B$2:$H$630,7,0)</f>
        <v>Kim Đình Thái</v>
      </c>
      <c r="K50" s="102" t="s">
        <v>649</v>
      </c>
      <c r="L50" s="103"/>
    </row>
    <row r="51" spans="1:12" ht="12.75">
      <c r="A51" s="94">
        <v>48</v>
      </c>
      <c r="B51" s="94">
        <v>2018606503</v>
      </c>
      <c r="C51" s="93" t="s">
        <v>183</v>
      </c>
      <c r="D51" s="93" t="s">
        <v>58</v>
      </c>
      <c r="E51" s="93" t="str">
        <f t="shared" si="0"/>
        <v>Nguyễn Huy Cường</v>
      </c>
      <c r="F51" s="94" t="s">
        <v>609</v>
      </c>
      <c r="G51" s="94">
        <v>13</v>
      </c>
      <c r="H51" s="94" t="s">
        <v>645</v>
      </c>
      <c r="I51" s="101" t="s">
        <v>642</v>
      </c>
      <c r="J51" s="102" t="str">
        <f>VLOOKUP(E51,'Phan cong'!$E$2:$H$630,4,0)</f>
        <v>Nguyễn Văn Tùng</v>
      </c>
      <c r="K51" s="102" t="s">
        <v>648</v>
      </c>
      <c r="L51" s="102"/>
    </row>
    <row r="52" spans="1:12" ht="12.75">
      <c r="A52" s="94">
        <v>49</v>
      </c>
      <c r="B52" s="94">
        <v>2018603588</v>
      </c>
      <c r="C52" s="93" t="s">
        <v>150</v>
      </c>
      <c r="D52" s="93" t="s">
        <v>58</v>
      </c>
      <c r="E52" s="93" t="str">
        <f t="shared" si="0"/>
        <v>Nguyễn Văn Cường</v>
      </c>
      <c r="F52" s="94" t="s">
        <v>609</v>
      </c>
      <c r="G52" s="94">
        <v>13</v>
      </c>
      <c r="H52" s="94" t="s">
        <v>645</v>
      </c>
      <c r="I52" s="101" t="s">
        <v>642</v>
      </c>
      <c r="J52" s="102" t="str">
        <f>VLOOKUP(B52,'Phan cong'!$B$2:$H$630,7,0)</f>
        <v>Kim Đình Thái</v>
      </c>
      <c r="K52" s="102" t="s">
        <v>649</v>
      </c>
      <c r="L52" s="103"/>
    </row>
    <row r="53" spans="1:12" ht="12.75">
      <c r="A53" s="94">
        <v>50</v>
      </c>
      <c r="B53" s="94">
        <v>2018606302</v>
      </c>
      <c r="C53" s="93" t="s">
        <v>150</v>
      </c>
      <c r="D53" s="93" t="s">
        <v>58</v>
      </c>
      <c r="E53" s="93" t="str">
        <f t="shared" si="0"/>
        <v>Nguyễn Văn Cường</v>
      </c>
      <c r="F53" s="94" t="s">
        <v>609</v>
      </c>
      <c r="G53" s="94">
        <v>13</v>
      </c>
      <c r="H53" s="94" t="s">
        <v>645</v>
      </c>
      <c r="I53" s="101" t="s">
        <v>642</v>
      </c>
      <c r="J53" s="102" t="str">
        <f>VLOOKUP(B53,'Phan cong'!$B$2:$H$630,7,0)</f>
        <v>Đặng Cẩm Thạch</v>
      </c>
      <c r="K53" s="102" t="s">
        <v>648</v>
      </c>
      <c r="L53" s="103"/>
    </row>
    <row r="54" spans="1:12" ht="12.75">
      <c r="A54" s="94">
        <v>51</v>
      </c>
      <c r="B54" s="94">
        <v>2018600840</v>
      </c>
      <c r="C54" s="93" t="s">
        <v>59</v>
      </c>
      <c r="D54" s="93" t="s">
        <v>58</v>
      </c>
      <c r="E54" s="93" t="str">
        <f t="shared" si="0"/>
        <v>Phạm Quốc Cường</v>
      </c>
      <c r="F54" s="94" t="s">
        <v>609</v>
      </c>
      <c r="G54" s="94">
        <v>13</v>
      </c>
      <c r="H54" s="94" t="s">
        <v>645</v>
      </c>
      <c r="I54" s="101" t="s">
        <v>642</v>
      </c>
      <c r="J54" s="102" t="str">
        <f>VLOOKUP(B54,'Phan cong'!$B$2:$H$630,7,0)</f>
        <v>Kim Đình Thái</v>
      </c>
      <c r="K54" s="102" t="s">
        <v>649</v>
      </c>
      <c r="L54" s="103"/>
    </row>
    <row r="55" spans="1:12" ht="12.75">
      <c r="A55" s="94">
        <v>52</v>
      </c>
      <c r="B55" s="94">
        <v>2018606100</v>
      </c>
      <c r="C55" s="93" t="s">
        <v>311</v>
      </c>
      <c r="D55" s="93" t="s">
        <v>58</v>
      </c>
      <c r="E55" s="93" t="str">
        <f t="shared" si="0"/>
        <v>Phạm Văn Cường</v>
      </c>
      <c r="F55" s="94" t="s">
        <v>609</v>
      </c>
      <c r="G55" s="94">
        <v>13</v>
      </c>
      <c r="H55" s="94" t="s">
        <v>645</v>
      </c>
      <c r="I55" s="101" t="s">
        <v>642</v>
      </c>
      <c r="J55" s="102" t="str">
        <f>VLOOKUP(B55,'Phan cong'!$B$2:$H$630,7,0)</f>
        <v>Nguyễn Tiến Kiệm</v>
      </c>
      <c r="K55" s="102" t="s">
        <v>649</v>
      </c>
      <c r="L55" s="103"/>
    </row>
    <row r="56" spans="1:12" ht="12.75">
      <c r="A56" s="94">
        <v>53</v>
      </c>
      <c r="B56" s="94">
        <v>2018601349</v>
      </c>
      <c r="C56" s="93" t="s">
        <v>162</v>
      </c>
      <c r="D56" s="93" t="s">
        <v>58</v>
      </c>
      <c r="E56" s="93" t="str">
        <f t="shared" si="0"/>
        <v>Phan Quốc Cường</v>
      </c>
      <c r="F56" s="94" t="s">
        <v>609</v>
      </c>
      <c r="G56" s="94">
        <v>13</v>
      </c>
      <c r="H56" s="94" t="s">
        <v>645</v>
      </c>
      <c r="I56" s="101" t="s">
        <v>642</v>
      </c>
      <c r="J56" s="102" t="str">
        <f>VLOOKUP(E56,'Phan cong'!$E$2:$H$630,4,0)</f>
        <v>Trần Quang Việt</v>
      </c>
      <c r="K56" s="102" t="s">
        <v>648</v>
      </c>
      <c r="L56" s="102"/>
    </row>
    <row r="57" spans="1:12" ht="12.75">
      <c r="A57" s="94">
        <v>54</v>
      </c>
      <c r="B57" s="94">
        <v>2018600619</v>
      </c>
      <c r="C57" s="93" t="s">
        <v>60</v>
      </c>
      <c r="D57" s="93" t="s">
        <v>61</v>
      </c>
      <c r="E57" s="93" t="str">
        <f t="shared" si="0"/>
        <v>Tạ Văn Đắc</v>
      </c>
      <c r="F57" s="94" t="s">
        <v>609</v>
      </c>
      <c r="G57" s="94">
        <v>13</v>
      </c>
      <c r="H57" s="94" t="s">
        <v>645</v>
      </c>
      <c r="I57" s="101" t="s">
        <v>642</v>
      </c>
      <c r="J57" s="102" t="str">
        <f>VLOOKUP(B57,'Phan cong'!$B$2:$H$630,7,0)</f>
        <v>Bùi Thị Thu Hà</v>
      </c>
      <c r="K57" s="102" t="s">
        <v>648</v>
      </c>
      <c r="L57" s="103"/>
    </row>
    <row r="58" spans="1:12" ht="12.75">
      <c r="A58" s="94">
        <v>55</v>
      </c>
      <c r="B58" s="94">
        <v>2018606809</v>
      </c>
      <c r="C58" s="93" t="s">
        <v>254</v>
      </c>
      <c r="D58" s="93" t="s">
        <v>63</v>
      </c>
      <c r="E58" s="93" t="str">
        <f t="shared" si="0"/>
        <v>Đỗ Ngọc Đại</v>
      </c>
      <c r="F58" s="94" t="s">
        <v>609</v>
      </c>
      <c r="G58" s="94">
        <v>13</v>
      </c>
      <c r="H58" s="94" t="s">
        <v>645</v>
      </c>
      <c r="I58" s="101" t="s">
        <v>642</v>
      </c>
      <c r="J58" s="102" t="str">
        <f>VLOOKUP(B58,'Phan cong'!$B$2:$H$630,7,0)</f>
        <v>Lê Thị Trang</v>
      </c>
      <c r="K58" s="102" t="s">
        <v>648</v>
      </c>
      <c r="L58" s="103"/>
    </row>
    <row r="59" spans="1:12" ht="12.75">
      <c r="A59" s="94">
        <v>56</v>
      </c>
      <c r="B59" s="94">
        <v>2018605702</v>
      </c>
      <c r="C59" s="93" t="s">
        <v>364</v>
      </c>
      <c r="D59" s="93" t="s">
        <v>63</v>
      </c>
      <c r="E59" s="93" t="str">
        <f t="shared" si="0"/>
        <v>Nguyễn Gia Đại</v>
      </c>
      <c r="F59" s="94" t="s">
        <v>609</v>
      </c>
      <c r="G59" s="94">
        <v>13</v>
      </c>
      <c r="H59" s="94" t="s">
        <v>645</v>
      </c>
      <c r="I59" s="101" t="s">
        <v>642</v>
      </c>
      <c r="J59" s="102" t="str">
        <f>VLOOKUP(B59,'Phan cong'!$B$2:$H$630,7,0)</f>
        <v>Dương Thị Hằng</v>
      </c>
      <c r="K59" s="102" t="s">
        <v>648</v>
      </c>
      <c r="L59" s="103"/>
    </row>
    <row r="60" spans="1:12" ht="12.75">
      <c r="A60" s="94">
        <v>57</v>
      </c>
      <c r="B60" s="94">
        <v>2018600761</v>
      </c>
      <c r="C60" s="93" t="s">
        <v>62</v>
      </c>
      <c r="D60" s="93" t="s">
        <v>63</v>
      </c>
      <c r="E60" s="93" t="str">
        <f t="shared" si="0"/>
        <v>Vũ Bá Đại</v>
      </c>
      <c r="F60" s="94" t="s">
        <v>609</v>
      </c>
      <c r="G60" s="94">
        <v>13</v>
      </c>
      <c r="H60" s="94" t="s">
        <v>645</v>
      </c>
      <c r="I60" s="101" t="s">
        <v>642</v>
      </c>
      <c r="J60" s="102" t="str">
        <f>VLOOKUP(B60,'Phan cong'!$B$2:$H$630,7,0)</f>
        <v>Trần Đình Thông</v>
      </c>
      <c r="K60" s="102" t="s">
        <v>649</v>
      </c>
      <c r="L60" s="103"/>
    </row>
    <row r="61" spans="1:12" ht="12.75">
      <c r="A61" s="94">
        <v>58</v>
      </c>
      <c r="B61" s="94">
        <v>2018604899</v>
      </c>
      <c r="C61" s="93" t="s">
        <v>242</v>
      </c>
      <c r="D61" s="93" t="s">
        <v>243</v>
      </c>
      <c r="E61" s="93" t="str">
        <f t="shared" si="0"/>
        <v>Trịnh Đình Đàn</v>
      </c>
      <c r="F61" s="94" t="s">
        <v>609</v>
      </c>
      <c r="G61" s="94">
        <v>13</v>
      </c>
      <c r="H61" s="94" t="s">
        <v>645</v>
      </c>
      <c r="I61" s="101" t="s">
        <v>642</v>
      </c>
      <c r="J61" s="102" t="str">
        <f>VLOOKUP(B61,'Phan cong'!$B$2:$H$630,7,0)</f>
        <v>Bồ Quốc Bảo</v>
      </c>
      <c r="K61" s="102" t="s">
        <v>649</v>
      </c>
      <c r="L61" s="103"/>
    </row>
    <row r="62" spans="1:12" ht="12.75">
      <c r="A62" s="94">
        <v>59</v>
      </c>
      <c r="B62" s="94">
        <v>2018604733</v>
      </c>
      <c r="C62" s="93" t="s">
        <v>244</v>
      </c>
      <c r="D62" s="93" t="s">
        <v>245</v>
      </c>
      <c r="E62" s="93" t="str">
        <f t="shared" si="0"/>
        <v>Bùi Xuân Đặng</v>
      </c>
      <c r="F62" s="94" t="s">
        <v>609</v>
      </c>
      <c r="G62" s="94">
        <v>13</v>
      </c>
      <c r="H62" s="94" t="s">
        <v>645</v>
      </c>
      <c r="I62" s="101" t="s">
        <v>642</v>
      </c>
      <c r="J62" s="102" t="str">
        <f>VLOOKUP(B62,'Phan cong'!$B$2:$H$630,7,0)</f>
        <v>Hà Thị Kim Duyên</v>
      </c>
      <c r="K62" s="102" t="s">
        <v>649</v>
      </c>
      <c r="L62" s="103"/>
    </row>
    <row r="63" spans="1:12" ht="12.75">
      <c r="A63" s="94">
        <v>60</v>
      </c>
      <c r="B63" s="94">
        <v>2018603167</v>
      </c>
      <c r="C63" s="93" t="s">
        <v>71</v>
      </c>
      <c r="D63" s="93" t="s">
        <v>163</v>
      </c>
      <c r="E63" s="93" t="str">
        <f t="shared" si="0"/>
        <v>Đỗ Văn Danh</v>
      </c>
      <c r="F63" s="94" t="s">
        <v>609</v>
      </c>
      <c r="G63" s="94">
        <v>13</v>
      </c>
      <c r="H63" s="94" t="s">
        <v>645</v>
      </c>
      <c r="I63" s="101" t="s">
        <v>642</v>
      </c>
      <c r="J63" s="102" t="str">
        <f>VLOOKUP(B63,'Phan cong'!$B$2:$H$630,7,0)</f>
        <v>Hà Thị Phương</v>
      </c>
      <c r="K63" s="102" t="s">
        <v>648</v>
      </c>
      <c r="L63" s="103"/>
    </row>
    <row r="64" spans="1:12" ht="12.75">
      <c r="A64" s="94">
        <v>61</v>
      </c>
      <c r="B64" s="94">
        <v>2018605375</v>
      </c>
      <c r="C64" s="93" t="s">
        <v>309</v>
      </c>
      <c r="D64" s="93" t="s">
        <v>65</v>
      </c>
      <c r="E64" s="93" t="str">
        <f t="shared" si="0"/>
        <v>Bùi Thành Đạt</v>
      </c>
      <c r="F64" s="94" t="s">
        <v>609</v>
      </c>
      <c r="G64" s="94">
        <v>13</v>
      </c>
      <c r="H64" s="94" t="s">
        <v>645</v>
      </c>
      <c r="I64" s="101" t="s">
        <v>642</v>
      </c>
      <c r="J64" s="102" t="str">
        <f>VLOOKUP(B64,'Phan cong'!$B$2:$H$630,7,0)</f>
        <v>Kim Đình Thái</v>
      </c>
      <c r="K64" s="102" t="s">
        <v>649</v>
      </c>
      <c r="L64" s="103"/>
    </row>
    <row r="65" spans="1:12" ht="12.75">
      <c r="A65" s="94">
        <v>62</v>
      </c>
      <c r="B65" s="94">
        <v>2018605332</v>
      </c>
      <c r="C65" s="93" t="s">
        <v>310</v>
      </c>
      <c r="D65" s="93" t="s">
        <v>65</v>
      </c>
      <c r="E65" s="93" t="str">
        <f t="shared" si="0"/>
        <v>Cao Thành Đạt</v>
      </c>
      <c r="F65" s="94" t="s">
        <v>609</v>
      </c>
      <c r="G65" s="94">
        <v>13</v>
      </c>
      <c r="H65" s="94" t="s">
        <v>645</v>
      </c>
      <c r="I65" s="101" t="s">
        <v>642</v>
      </c>
      <c r="J65" s="102" t="str">
        <f>VLOOKUP(B65,'Phan cong'!$B$2:$H$630,7,0)</f>
        <v>Kim Đình Thái</v>
      </c>
      <c r="K65" s="102" t="s">
        <v>649</v>
      </c>
      <c r="L65" s="103"/>
    </row>
    <row r="66" spans="1:12" ht="12.75">
      <c r="A66" s="94">
        <v>63</v>
      </c>
      <c r="B66" s="94">
        <v>2018601608</v>
      </c>
      <c r="C66" s="93" t="s">
        <v>164</v>
      </c>
      <c r="D66" s="93" t="s">
        <v>65</v>
      </c>
      <c r="E66" s="93" t="str">
        <f t="shared" si="0"/>
        <v>Lê Quốc Đạt</v>
      </c>
      <c r="F66" s="94" t="s">
        <v>609</v>
      </c>
      <c r="G66" s="94">
        <v>13</v>
      </c>
      <c r="H66" s="94" t="s">
        <v>645</v>
      </c>
      <c r="I66" s="101" t="s">
        <v>642</v>
      </c>
      <c r="J66" s="102" t="str">
        <f>VLOOKUP(B66,'Phan cong'!$B$2:$H$630,7,0)</f>
        <v>Hà Thị Kim Duyên</v>
      </c>
      <c r="K66" s="102" t="s">
        <v>649</v>
      </c>
      <c r="L66" s="103"/>
    </row>
    <row r="67" spans="1:12" ht="12.75">
      <c r="A67" s="94">
        <v>64</v>
      </c>
      <c r="B67" s="94">
        <v>2018602580</v>
      </c>
      <c r="C67" s="93" t="s">
        <v>165</v>
      </c>
      <c r="D67" s="93" t="s">
        <v>65</v>
      </c>
      <c r="E67" s="93" t="str">
        <f t="shared" si="0"/>
        <v>Mẫn Văn Đạt</v>
      </c>
      <c r="F67" s="94" t="s">
        <v>609</v>
      </c>
      <c r="G67" s="94">
        <v>13</v>
      </c>
      <c r="H67" s="94" t="s">
        <v>645</v>
      </c>
      <c r="I67" s="101" t="s">
        <v>642</v>
      </c>
      <c r="J67" s="102" t="str">
        <f>VLOOKUP(B67,'Phan cong'!$B$2:$H$630,7,0)</f>
        <v>Nguyễn Đắc Hải</v>
      </c>
      <c r="K67" s="102" t="s">
        <v>649</v>
      </c>
      <c r="L67" s="103"/>
    </row>
    <row r="68" spans="1:12" ht="12.75">
      <c r="A68" s="94">
        <v>65</v>
      </c>
      <c r="B68" s="94">
        <v>2018600408</v>
      </c>
      <c r="C68" s="93" t="s">
        <v>64</v>
      </c>
      <c r="D68" s="93" t="s">
        <v>65</v>
      </c>
      <c r="E68" s="93" t="str">
        <f t="shared" si="0"/>
        <v>Nguyễn Đình Đạt</v>
      </c>
      <c r="F68" s="94" t="s">
        <v>609</v>
      </c>
      <c r="G68" s="94">
        <v>13</v>
      </c>
      <c r="H68" s="94" t="s">
        <v>645</v>
      </c>
      <c r="I68" s="101" t="s">
        <v>642</v>
      </c>
      <c r="J68" s="102" t="str">
        <f>VLOOKUP(B68,'Phan cong'!$B$2:$H$630,7,0)</f>
        <v>Vũ Trung Kiên</v>
      </c>
      <c r="K68" s="102" t="s">
        <v>649</v>
      </c>
      <c r="L68" s="103"/>
    </row>
    <row r="69" spans="1:12" ht="12.75">
      <c r="A69" s="94">
        <v>66</v>
      </c>
      <c r="B69" s="94">
        <v>2018605743</v>
      </c>
      <c r="C69" s="93" t="s">
        <v>365</v>
      </c>
      <c r="D69" s="93" t="s">
        <v>65</v>
      </c>
      <c r="E69" s="93" t="str">
        <f aca="true" t="shared" si="1" ref="E69:E132">C69&amp;" "&amp;D69</f>
        <v>Nguyễn Hoàng Đạt</v>
      </c>
      <c r="F69" s="94" t="s">
        <v>609</v>
      </c>
      <c r="G69" s="94">
        <v>13</v>
      </c>
      <c r="H69" s="94" t="s">
        <v>645</v>
      </c>
      <c r="I69" s="101" t="s">
        <v>642</v>
      </c>
      <c r="J69" s="102" t="str">
        <f>VLOOKUP(B69,'Phan cong'!$B$2:$H$630,7,0)</f>
        <v>Nguyễn Thị Thu</v>
      </c>
      <c r="K69" s="102" t="s">
        <v>649</v>
      </c>
      <c r="L69" s="103"/>
    </row>
    <row r="70" spans="1:12" ht="12.75">
      <c r="A70" s="94">
        <v>67</v>
      </c>
      <c r="B70" s="94">
        <v>2018600429</v>
      </c>
      <c r="C70" s="93" t="s">
        <v>66</v>
      </c>
      <c r="D70" s="93" t="s">
        <v>65</v>
      </c>
      <c r="E70" s="93" t="str">
        <f t="shared" si="1"/>
        <v>Nguyễn Thành Đạt</v>
      </c>
      <c r="F70" s="94" t="s">
        <v>609</v>
      </c>
      <c r="G70" s="94">
        <v>13</v>
      </c>
      <c r="H70" s="94" t="s">
        <v>645</v>
      </c>
      <c r="I70" s="101" t="s">
        <v>642</v>
      </c>
      <c r="J70" s="102" t="str">
        <f>VLOOKUP(B70,'Phan cong'!$B$2:$H$630,7,0)</f>
        <v>Dương Thị Hằng</v>
      </c>
      <c r="K70" s="102" t="s">
        <v>648</v>
      </c>
      <c r="L70" s="103"/>
    </row>
    <row r="71" spans="1:12" ht="12.75">
      <c r="A71" s="94">
        <v>68</v>
      </c>
      <c r="B71" s="94">
        <v>2018606170</v>
      </c>
      <c r="C71" s="93" t="s">
        <v>66</v>
      </c>
      <c r="D71" s="93" t="s">
        <v>65</v>
      </c>
      <c r="E71" s="93" t="str">
        <f t="shared" si="1"/>
        <v>Nguyễn Thành Đạt</v>
      </c>
      <c r="F71" s="94" t="s">
        <v>609</v>
      </c>
      <c r="G71" s="94">
        <v>13</v>
      </c>
      <c r="H71" s="94" t="s">
        <v>645</v>
      </c>
      <c r="I71" s="101" t="s">
        <v>642</v>
      </c>
      <c r="J71" s="102" t="str">
        <f>VLOOKUP(B71,'Phan cong'!$B$2:$H$630,7,0)</f>
        <v>Phạm Văn Chiến</v>
      </c>
      <c r="K71" s="102" t="s">
        <v>648</v>
      </c>
      <c r="L71" s="103"/>
    </row>
    <row r="72" spans="1:12" ht="12.75">
      <c r="A72" s="94">
        <v>69</v>
      </c>
      <c r="B72" s="94">
        <v>2018606505</v>
      </c>
      <c r="C72" s="93" t="s">
        <v>347</v>
      </c>
      <c r="D72" s="93" t="s">
        <v>65</v>
      </c>
      <c r="E72" s="93" t="str">
        <f t="shared" si="1"/>
        <v>Nguyễn Tiến Đạt</v>
      </c>
      <c r="F72" s="94" t="s">
        <v>609</v>
      </c>
      <c r="G72" s="94">
        <v>13</v>
      </c>
      <c r="H72" s="94" t="s">
        <v>645</v>
      </c>
      <c r="I72" s="101" t="s">
        <v>642</v>
      </c>
      <c r="J72" s="102" t="str">
        <f>VLOOKUP(B72,'Phan cong'!$B$2:$H$630,7,0)</f>
        <v>Lê Thị Trang</v>
      </c>
      <c r="K72" s="102" t="s">
        <v>648</v>
      </c>
      <c r="L72" s="103"/>
    </row>
    <row r="73" spans="1:12" ht="12.75">
      <c r="A73" s="94">
        <v>70</v>
      </c>
      <c r="B73" s="94">
        <v>2018603321</v>
      </c>
      <c r="C73" s="93" t="s">
        <v>166</v>
      </c>
      <c r="D73" s="93" t="s">
        <v>65</v>
      </c>
      <c r="E73" s="93" t="str">
        <f t="shared" si="1"/>
        <v>Phạm Tuấn Thành Đạt</v>
      </c>
      <c r="F73" s="94" t="s">
        <v>609</v>
      </c>
      <c r="G73" s="94">
        <v>13</v>
      </c>
      <c r="H73" s="94" t="s">
        <v>645</v>
      </c>
      <c r="I73" s="101" t="s">
        <v>642</v>
      </c>
      <c r="J73" s="102" t="str">
        <f>VLOOKUP(B73,'Phan cong'!$B$2:$H$630,7,0)</f>
        <v>Nguyễn Thị Thu Hà</v>
      </c>
      <c r="K73" s="102" t="s">
        <v>648</v>
      </c>
      <c r="L73" s="103"/>
    </row>
    <row r="74" spans="1:12" ht="12.75">
      <c r="A74" s="94">
        <v>71</v>
      </c>
      <c r="B74" s="94">
        <v>2018600531</v>
      </c>
      <c r="C74" s="93" t="s">
        <v>67</v>
      </c>
      <c r="D74" s="93" t="s">
        <v>65</v>
      </c>
      <c r="E74" s="93" t="str">
        <f t="shared" si="1"/>
        <v>Phạm Vũ Đạt</v>
      </c>
      <c r="F74" s="94" t="s">
        <v>609</v>
      </c>
      <c r="G74" s="94">
        <v>13</v>
      </c>
      <c r="H74" s="94" t="s">
        <v>645</v>
      </c>
      <c r="I74" s="101" t="s">
        <v>642</v>
      </c>
      <c r="J74" s="102" t="str">
        <f>VLOOKUP(B74,'Phan cong'!$B$2:$H$630,7,0)</f>
        <v>Hà Thị Phương</v>
      </c>
      <c r="K74" s="102" t="s">
        <v>648</v>
      </c>
      <c r="L74" s="103"/>
    </row>
    <row r="75" spans="1:12" ht="12.75">
      <c r="A75" s="94">
        <v>72</v>
      </c>
      <c r="B75" s="94">
        <v>2018600440</v>
      </c>
      <c r="C75" s="93" t="s">
        <v>68</v>
      </c>
      <c r="D75" s="93" t="s">
        <v>65</v>
      </c>
      <c r="E75" s="93" t="str">
        <f t="shared" si="1"/>
        <v>Trần Tiến Đạt</v>
      </c>
      <c r="F75" s="94" t="s">
        <v>609</v>
      </c>
      <c r="G75" s="94">
        <v>13</v>
      </c>
      <c r="H75" s="94" t="s">
        <v>645</v>
      </c>
      <c r="I75" s="101" t="s">
        <v>642</v>
      </c>
      <c r="J75" s="102" t="str">
        <f>VLOOKUP(B75,'Phan cong'!$B$2:$H$630,7,0)</f>
        <v>Hà Thị Phương</v>
      </c>
      <c r="K75" s="102" t="s">
        <v>648</v>
      </c>
      <c r="L75" s="103"/>
    </row>
    <row r="76" spans="1:12" ht="12.75">
      <c r="A76" s="94">
        <v>73</v>
      </c>
      <c r="B76" s="94">
        <v>2018601433</v>
      </c>
      <c r="C76" s="93" t="s">
        <v>167</v>
      </c>
      <c r="D76" s="93" t="s">
        <v>65</v>
      </c>
      <c r="E76" s="93" t="str">
        <f t="shared" si="1"/>
        <v>Trần Văn Đạt</v>
      </c>
      <c r="F76" s="94" t="s">
        <v>609</v>
      </c>
      <c r="G76" s="94">
        <v>13</v>
      </c>
      <c r="H76" s="94" t="s">
        <v>645</v>
      </c>
      <c r="I76" s="101" t="s">
        <v>642</v>
      </c>
      <c r="J76" s="102" t="str">
        <f>VLOOKUP(B76,'Phan cong'!$B$2:$H$630,7,0)</f>
        <v>Trương Thị Bích Liên</v>
      </c>
      <c r="K76" s="102" t="s">
        <v>648</v>
      </c>
      <c r="L76" s="103"/>
    </row>
    <row r="77" spans="1:12" ht="12.75">
      <c r="A77" s="94">
        <v>74</v>
      </c>
      <c r="B77" s="94">
        <v>2018605254</v>
      </c>
      <c r="C77" s="93" t="s">
        <v>312</v>
      </c>
      <c r="D77" s="93" t="s">
        <v>65</v>
      </c>
      <c r="E77" s="93" t="str">
        <f t="shared" si="1"/>
        <v>Trịnh Trọng Đạt</v>
      </c>
      <c r="F77" s="94" t="s">
        <v>609</v>
      </c>
      <c r="G77" s="94">
        <v>13</v>
      </c>
      <c r="H77" s="94" t="s">
        <v>645</v>
      </c>
      <c r="I77" s="101" t="s">
        <v>642</v>
      </c>
      <c r="J77" s="102" t="str">
        <f>VLOOKUP(B77,'Phan cong'!$B$2:$H$630,7,0)</f>
        <v>Trần Xuân Phương</v>
      </c>
      <c r="K77" s="102" t="s">
        <v>648</v>
      </c>
      <c r="L77" s="103"/>
    </row>
    <row r="78" spans="1:12" ht="12.75">
      <c r="A78" s="94">
        <v>75</v>
      </c>
      <c r="B78" s="94">
        <v>2018605383</v>
      </c>
      <c r="C78" s="93" t="s">
        <v>150</v>
      </c>
      <c r="D78" s="93" t="s">
        <v>313</v>
      </c>
      <c r="E78" s="93" t="str">
        <f t="shared" si="1"/>
        <v>Nguyễn Văn Diệm</v>
      </c>
      <c r="F78" s="94" t="s">
        <v>609</v>
      </c>
      <c r="G78" s="94">
        <v>13</v>
      </c>
      <c r="H78" s="94" t="s">
        <v>645</v>
      </c>
      <c r="I78" s="101" t="s">
        <v>642</v>
      </c>
      <c r="J78" s="102" t="str">
        <f>VLOOKUP(B78,'Phan cong'!$B$2:$H$630,7,0)</f>
        <v>Nguyễn Thị Thu Hà</v>
      </c>
      <c r="K78" s="102" t="s">
        <v>648</v>
      </c>
      <c r="L78" s="103"/>
    </row>
    <row r="79" spans="1:12" ht="12.75">
      <c r="A79" s="94">
        <v>76</v>
      </c>
      <c r="B79" s="94">
        <v>2018601370</v>
      </c>
      <c r="C79" s="93" t="s">
        <v>168</v>
      </c>
      <c r="D79" s="93" t="s">
        <v>169</v>
      </c>
      <c r="E79" s="93" t="str">
        <f t="shared" si="1"/>
        <v>Vũ Văn Điệp</v>
      </c>
      <c r="F79" s="94" t="s">
        <v>609</v>
      </c>
      <c r="G79" s="94">
        <v>13</v>
      </c>
      <c r="H79" s="94" t="s">
        <v>645</v>
      </c>
      <c r="I79" s="101" t="s">
        <v>642</v>
      </c>
      <c r="J79" s="102" t="str">
        <f>VLOOKUP(B79,'Phan cong'!$B$2:$H$630,7,0)</f>
        <v>Lê Mạnh Long</v>
      </c>
      <c r="K79" s="102" t="s">
        <v>648</v>
      </c>
      <c r="L79" s="103"/>
    </row>
    <row r="80" spans="1:12" ht="12.75">
      <c r="A80" s="94">
        <v>77</v>
      </c>
      <c r="B80" s="94">
        <v>2018605781</v>
      </c>
      <c r="C80" s="93" t="s">
        <v>366</v>
      </c>
      <c r="D80" s="93" t="s">
        <v>367</v>
      </c>
      <c r="E80" s="93" t="str">
        <f t="shared" si="1"/>
        <v>Trần Xuân Đỉnh</v>
      </c>
      <c r="F80" s="94" t="s">
        <v>609</v>
      </c>
      <c r="G80" s="94">
        <v>13</v>
      </c>
      <c r="H80" s="94" t="s">
        <v>645</v>
      </c>
      <c r="I80" s="101" t="s">
        <v>642</v>
      </c>
      <c r="J80" s="102" t="str">
        <f>VLOOKUP(B80,'Phan cong'!$B$2:$H$630,7,0)</f>
        <v>Trương Thị Bích Liên</v>
      </c>
      <c r="K80" s="102" t="s">
        <v>648</v>
      </c>
      <c r="L80" s="103"/>
    </row>
    <row r="81" spans="1:12" ht="12.75">
      <c r="A81" s="94">
        <v>78</v>
      </c>
      <c r="B81" s="94">
        <v>2018605804</v>
      </c>
      <c r="C81" s="93" t="s">
        <v>167</v>
      </c>
      <c r="D81" s="93" t="s">
        <v>368</v>
      </c>
      <c r="E81" s="93" t="str">
        <f t="shared" si="1"/>
        <v>Trần Văn Định</v>
      </c>
      <c r="F81" s="94" t="s">
        <v>609</v>
      </c>
      <c r="G81" s="94">
        <v>13</v>
      </c>
      <c r="H81" s="94" t="s">
        <v>645</v>
      </c>
      <c r="I81" s="101" t="s">
        <v>642</v>
      </c>
      <c r="J81" s="102" t="str">
        <f>VLOOKUP(B81,'Phan cong'!$B$2:$H$630,7,0)</f>
        <v>Vũ Thị Hoàng Yến</v>
      </c>
      <c r="K81" s="102" t="s">
        <v>648</v>
      </c>
      <c r="L81" s="103"/>
    </row>
    <row r="82" spans="1:12" ht="12.75">
      <c r="A82" s="94">
        <v>79</v>
      </c>
      <c r="B82" s="94">
        <v>2018605423</v>
      </c>
      <c r="C82" s="93" t="s">
        <v>105</v>
      </c>
      <c r="D82" s="93" t="s">
        <v>314</v>
      </c>
      <c r="E82" s="93" t="str">
        <f t="shared" si="1"/>
        <v>Nguyễn Thị Dịu</v>
      </c>
      <c r="F82" s="94" t="s">
        <v>609</v>
      </c>
      <c r="G82" s="94">
        <v>13</v>
      </c>
      <c r="H82" s="94" t="s">
        <v>645</v>
      </c>
      <c r="I82" s="101" t="s">
        <v>642</v>
      </c>
      <c r="J82" s="102" t="str">
        <f>VLOOKUP(B82,'Phan cong'!$B$2:$H$630,7,0)</f>
        <v>Nguyễn Thị Thu Hà</v>
      </c>
      <c r="K82" s="102" t="s">
        <v>648</v>
      </c>
      <c r="L82" s="103"/>
    </row>
    <row r="83" spans="1:12" ht="12.75">
      <c r="A83" s="94">
        <v>80</v>
      </c>
      <c r="B83" s="94">
        <v>2018600284</v>
      </c>
      <c r="C83" s="93" t="s">
        <v>69</v>
      </c>
      <c r="D83" s="93" t="s">
        <v>70</v>
      </c>
      <c r="E83" s="93" t="str">
        <f t="shared" si="1"/>
        <v>Lê Thành Đô</v>
      </c>
      <c r="F83" s="94" t="s">
        <v>609</v>
      </c>
      <c r="G83" s="94">
        <v>13</v>
      </c>
      <c r="H83" s="94" t="s">
        <v>645</v>
      </c>
      <c r="I83" s="101" t="s">
        <v>642</v>
      </c>
      <c r="J83" s="102" t="str">
        <f>VLOOKUP(B83,'Phan cong'!$B$2:$H$630,7,0)</f>
        <v>Nguyễn Ngọc Anh</v>
      </c>
      <c r="K83" s="102" t="s">
        <v>648</v>
      </c>
      <c r="L83" s="103"/>
    </row>
    <row r="84" spans="1:12" ht="12.75">
      <c r="A84" s="94">
        <v>81</v>
      </c>
      <c r="B84" s="94">
        <v>2018606481</v>
      </c>
      <c r="C84" s="93" t="s">
        <v>275</v>
      </c>
      <c r="D84" s="93" t="s">
        <v>439</v>
      </c>
      <c r="E84" s="93" t="str">
        <f t="shared" si="1"/>
        <v>Nguyễn Xuân Đoàn</v>
      </c>
      <c r="F84" s="94" t="s">
        <v>609</v>
      </c>
      <c r="G84" s="94">
        <v>13</v>
      </c>
      <c r="H84" s="94" t="s">
        <v>645</v>
      </c>
      <c r="I84" s="101" t="s">
        <v>642</v>
      </c>
      <c r="J84" s="102" t="str">
        <f>VLOOKUP(B84,'Phan cong'!$B$2:$H$630,7,0)</f>
        <v>Phạm Thị Thanh Huyền</v>
      </c>
      <c r="K84" s="102" t="s">
        <v>648</v>
      </c>
      <c r="L84" s="103"/>
    </row>
    <row r="85" spans="1:12" ht="12.75">
      <c r="A85" s="94">
        <v>82</v>
      </c>
      <c r="B85" s="94">
        <v>2018600735</v>
      </c>
      <c r="C85" s="93" t="s">
        <v>71</v>
      </c>
      <c r="D85" s="93" t="s">
        <v>72</v>
      </c>
      <c r="E85" s="93" t="str">
        <f t="shared" si="1"/>
        <v>Đỗ Văn Doanh</v>
      </c>
      <c r="F85" s="94" t="s">
        <v>609</v>
      </c>
      <c r="G85" s="94">
        <v>13</v>
      </c>
      <c r="H85" s="94" t="s">
        <v>645</v>
      </c>
      <c r="I85" s="101" t="s">
        <v>642</v>
      </c>
      <c r="J85" s="102" t="str">
        <f>VLOOKUP(E85,'Phan cong'!$E$2:$H$630,4,0)</f>
        <v>Hoàng Mạnh Kha</v>
      </c>
      <c r="K85" s="102" t="s">
        <v>649</v>
      </c>
      <c r="L85" s="102"/>
    </row>
    <row r="86" spans="1:12" ht="12.75">
      <c r="A86" s="94">
        <v>83</v>
      </c>
      <c r="B86" s="94">
        <v>2018602821</v>
      </c>
      <c r="C86" s="93" t="s">
        <v>150</v>
      </c>
      <c r="D86" s="93" t="s">
        <v>170</v>
      </c>
      <c r="E86" s="93" t="str">
        <f t="shared" si="1"/>
        <v>Nguyễn Văn Đồng</v>
      </c>
      <c r="F86" s="94" t="s">
        <v>609</v>
      </c>
      <c r="G86" s="94">
        <v>13</v>
      </c>
      <c r="H86" s="94" t="s">
        <v>645</v>
      </c>
      <c r="I86" s="101" t="s">
        <v>642</v>
      </c>
      <c r="J86" s="102" t="str">
        <f>VLOOKUP(B86,'Phan cong'!$B$2:$H$630,7,0)</f>
        <v>Trương Thị Bích Liên</v>
      </c>
      <c r="K86" s="102" t="s">
        <v>648</v>
      </c>
      <c r="L86" s="103"/>
    </row>
    <row r="87" spans="1:12" ht="12.75">
      <c r="A87" s="94">
        <v>84</v>
      </c>
      <c r="B87" s="94">
        <v>2018605562</v>
      </c>
      <c r="C87" s="93" t="s">
        <v>116</v>
      </c>
      <c r="D87" s="93" t="s">
        <v>74</v>
      </c>
      <c r="E87" s="93" t="str">
        <f t="shared" si="1"/>
        <v>Lê Văn Đức</v>
      </c>
      <c r="F87" s="94" t="s">
        <v>609</v>
      </c>
      <c r="G87" s="94">
        <v>13</v>
      </c>
      <c r="H87" s="94" t="s">
        <v>645</v>
      </c>
      <c r="I87" s="101" t="s">
        <v>642</v>
      </c>
      <c r="J87" s="102" t="str">
        <f>VLOOKUP(B87,'Phan cong'!$B$2:$H$630,7,0)</f>
        <v>Nguyễn Thị Thu Hà</v>
      </c>
      <c r="K87" s="102" t="s">
        <v>648</v>
      </c>
      <c r="L87" s="103"/>
    </row>
    <row r="88" spans="1:12" ht="12.75">
      <c r="A88" s="94">
        <v>85</v>
      </c>
      <c r="B88" s="94">
        <v>2018600946</v>
      </c>
      <c r="C88" s="93" t="s">
        <v>75</v>
      </c>
      <c r="D88" s="93" t="s">
        <v>74</v>
      </c>
      <c r="E88" s="93" t="str">
        <f t="shared" si="1"/>
        <v>Lê Việt Đức</v>
      </c>
      <c r="F88" s="94" t="s">
        <v>609</v>
      </c>
      <c r="G88" s="94">
        <v>13</v>
      </c>
      <c r="H88" s="94" t="s">
        <v>645</v>
      </c>
      <c r="I88" s="101" t="s">
        <v>642</v>
      </c>
      <c r="J88" s="102" t="str">
        <f>VLOOKUP(B88,'Phan cong'!$B$2:$H$630,7,0)</f>
        <v>Lê Anh Tuấn</v>
      </c>
      <c r="K88" s="102" t="s">
        <v>648</v>
      </c>
      <c r="L88" s="103"/>
    </row>
    <row r="89" spans="1:12" ht="12.75">
      <c r="A89" s="94">
        <v>86</v>
      </c>
      <c r="B89" s="94">
        <v>2018601919</v>
      </c>
      <c r="C89" s="93" t="s">
        <v>120</v>
      </c>
      <c r="D89" s="93" t="s">
        <v>74</v>
      </c>
      <c r="E89" s="93" t="str">
        <f t="shared" si="1"/>
        <v>Nguyễn Hồng Đức</v>
      </c>
      <c r="F89" s="94" t="s">
        <v>609</v>
      </c>
      <c r="G89" s="94">
        <v>13</v>
      </c>
      <c r="H89" s="94" t="s">
        <v>645</v>
      </c>
      <c r="I89" s="101" t="s">
        <v>642</v>
      </c>
      <c r="J89" s="102" t="str">
        <f>VLOOKUP(B89,'Phan cong'!$B$2:$H$630,7,0)</f>
        <v>Lê Mạnh Long</v>
      </c>
      <c r="K89" s="102" t="s">
        <v>648</v>
      </c>
      <c r="L89" s="103"/>
    </row>
    <row r="90" spans="1:12" ht="12.75">
      <c r="A90" s="94">
        <v>87</v>
      </c>
      <c r="B90" s="94">
        <v>2018600053</v>
      </c>
      <c r="C90" s="93" t="s">
        <v>76</v>
      </c>
      <c r="D90" s="93" t="s">
        <v>77</v>
      </c>
      <c r="E90" s="93" t="str">
        <f t="shared" si="1"/>
        <v>Nguyễn Thanh Dung</v>
      </c>
      <c r="F90" s="94" t="s">
        <v>609</v>
      </c>
      <c r="G90" s="94">
        <v>13</v>
      </c>
      <c r="H90" s="94" t="s">
        <v>645</v>
      </c>
      <c r="I90" s="101" t="s">
        <v>642</v>
      </c>
      <c r="J90" s="102" t="str">
        <f>VLOOKUP(B90,'Phan cong'!$B$2:$H$630,7,0)</f>
        <v>Bùi Thị Thu Hà</v>
      </c>
      <c r="K90" s="102" t="s">
        <v>648</v>
      </c>
      <c r="L90" s="103"/>
    </row>
    <row r="91" spans="1:12" ht="12.75">
      <c r="A91" s="94">
        <v>88</v>
      </c>
      <c r="B91" s="94">
        <v>2018606040</v>
      </c>
      <c r="C91" s="93" t="s">
        <v>369</v>
      </c>
      <c r="D91" s="93" t="s">
        <v>79</v>
      </c>
      <c r="E91" s="93" t="str">
        <f t="shared" si="1"/>
        <v>Đỗ Mạnh Dũng</v>
      </c>
      <c r="F91" s="94" t="s">
        <v>609</v>
      </c>
      <c r="G91" s="94">
        <v>13</v>
      </c>
      <c r="H91" s="94" t="s">
        <v>645</v>
      </c>
      <c r="I91" s="101" t="s">
        <v>642</v>
      </c>
      <c r="J91" s="102" t="str">
        <f>VLOOKUP(B91,'Phan cong'!$B$2:$H$630,7,0)</f>
        <v>Đặng Cẩm Thạch</v>
      </c>
      <c r="K91" s="102" t="s">
        <v>648</v>
      </c>
      <c r="L91" s="103"/>
    </row>
    <row r="92" spans="1:12" ht="12.75">
      <c r="A92" s="94">
        <v>89</v>
      </c>
      <c r="B92" s="94">
        <v>2018602264</v>
      </c>
      <c r="C92" s="93" t="s">
        <v>172</v>
      </c>
      <c r="D92" s="93" t="s">
        <v>79</v>
      </c>
      <c r="E92" s="93" t="str">
        <f t="shared" si="1"/>
        <v>Nguyễn Tấn Dũng</v>
      </c>
      <c r="F92" s="94" t="s">
        <v>609</v>
      </c>
      <c r="G92" s="94">
        <v>13</v>
      </c>
      <c r="H92" s="94" t="s">
        <v>645</v>
      </c>
      <c r="I92" s="101" t="s">
        <v>642</v>
      </c>
      <c r="J92" s="102" t="str">
        <f>VLOOKUP(B92,'Phan cong'!$B$2:$H$630,7,0)</f>
        <v>Phạm Thị Thanh Huyền</v>
      </c>
      <c r="K92" s="102" t="s">
        <v>648</v>
      </c>
      <c r="L92" s="103"/>
    </row>
    <row r="93" spans="1:12" ht="12.75">
      <c r="A93" s="94">
        <v>90</v>
      </c>
      <c r="B93" s="94">
        <v>2018600958</v>
      </c>
      <c r="C93" s="93" t="s">
        <v>78</v>
      </c>
      <c r="D93" s="93" t="s">
        <v>79</v>
      </c>
      <c r="E93" s="93" t="str">
        <f t="shared" si="1"/>
        <v>Vũ Tiến Dũng</v>
      </c>
      <c r="F93" s="94" t="s">
        <v>609</v>
      </c>
      <c r="G93" s="94">
        <v>13</v>
      </c>
      <c r="H93" s="94" t="s">
        <v>645</v>
      </c>
      <c r="I93" s="101" t="s">
        <v>642</v>
      </c>
      <c r="J93" s="102" t="str">
        <f>VLOOKUP(B93,'Phan cong'!$B$2:$H$630,7,0)</f>
        <v>Hà Thị Phương</v>
      </c>
      <c r="K93" s="102" t="s">
        <v>648</v>
      </c>
      <c r="L93" s="103"/>
    </row>
    <row r="94" spans="1:12" ht="12.75">
      <c r="A94" s="94">
        <v>91</v>
      </c>
      <c r="B94" s="94">
        <v>2018606282</v>
      </c>
      <c r="C94" s="93" t="s">
        <v>401</v>
      </c>
      <c r="D94" s="93" t="s">
        <v>174</v>
      </c>
      <c r="E94" s="93" t="str">
        <f t="shared" si="1"/>
        <v>Nguyễn Hải Dương</v>
      </c>
      <c r="F94" s="94" t="s">
        <v>609</v>
      </c>
      <c r="G94" s="94">
        <v>13</v>
      </c>
      <c r="H94" s="94" t="s">
        <v>645</v>
      </c>
      <c r="I94" s="101" t="s">
        <v>642</v>
      </c>
      <c r="J94" s="102" t="str">
        <f>VLOOKUP(B94,'Phan cong'!$B$2:$H$630,7,0)</f>
        <v>Nguyễn Thị Thu Hà</v>
      </c>
      <c r="K94" s="102" t="s">
        <v>648</v>
      </c>
      <c r="L94" s="103"/>
    </row>
    <row r="95" spans="1:12" ht="12.75">
      <c r="A95" s="94">
        <v>92</v>
      </c>
      <c r="B95" s="94">
        <v>2018606296</v>
      </c>
      <c r="C95" s="93" t="s">
        <v>406</v>
      </c>
      <c r="D95" s="93" t="s">
        <v>174</v>
      </c>
      <c r="E95" s="93" t="str">
        <f t="shared" si="1"/>
        <v>Nguyễn Hữu Dương</v>
      </c>
      <c r="F95" s="94" t="s">
        <v>609</v>
      </c>
      <c r="G95" s="94">
        <v>13</v>
      </c>
      <c r="H95" s="94" t="s">
        <v>645</v>
      </c>
      <c r="I95" s="101" t="s">
        <v>642</v>
      </c>
      <c r="J95" s="102" t="str">
        <f>VLOOKUP(B95,'Phan cong'!$B$2:$H$630,7,0)</f>
        <v>Đặng Cẩm Thạch</v>
      </c>
      <c r="K95" s="102" t="s">
        <v>648</v>
      </c>
      <c r="L95" s="103"/>
    </row>
    <row r="96" spans="1:12" ht="12.75">
      <c r="A96" s="94">
        <v>93</v>
      </c>
      <c r="B96" s="94">
        <v>2018601072</v>
      </c>
      <c r="C96" s="93" t="s">
        <v>173</v>
      </c>
      <c r="D96" s="93" t="s">
        <v>174</v>
      </c>
      <c r="E96" s="93" t="str">
        <f t="shared" si="1"/>
        <v>Nguyễn Tùng Dương</v>
      </c>
      <c r="F96" s="94" t="s">
        <v>609</v>
      </c>
      <c r="G96" s="94">
        <v>13</v>
      </c>
      <c r="H96" s="94" t="s">
        <v>645</v>
      </c>
      <c r="I96" s="101" t="s">
        <v>642</v>
      </c>
      <c r="J96" s="102" t="str">
        <f>VLOOKUP(B96,'Phan cong'!$B$2:$H$630,7,0)</f>
        <v>Trương Thị Bích Liên</v>
      </c>
      <c r="K96" s="102" t="s">
        <v>648</v>
      </c>
      <c r="L96" s="103"/>
    </row>
    <row r="97" spans="1:12" ht="12.75">
      <c r="A97" s="94">
        <v>94</v>
      </c>
      <c r="B97" s="94">
        <v>2018601023</v>
      </c>
      <c r="C97" s="93" t="s">
        <v>175</v>
      </c>
      <c r="D97" s="93" t="s">
        <v>174</v>
      </c>
      <c r="E97" s="93" t="str">
        <f t="shared" si="1"/>
        <v>Trần Đông Dương</v>
      </c>
      <c r="F97" s="94" t="s">
        <v>609</v>
      </c>
      <c r="G97" s="94">
        <v>13</v>
      </c>
      <c r="H97" s="94" t="s">
        <v>645</v>
      </c>
      <c r="I97" s="101" t="s">
        <v>642</v>
      </c>
      <c r="J97" s="102" t="str">
        <f>VLOOKUP(B97,'Phan cong'!$B$2:$H$630,7,0)</f>
        <v>Nguyễn Đắc Hải</v>
      </c>
      <c r="K97" s="102" t="s">
        <v>649</v>
      </c>
      <c r="L97" s="103"/>
    </row>
    <row r="98" spans="1:12" ht="12.75">
      <c r="A98" s="94">
        <v>95</v>
      </c>
      <c r="B98" s="94">
        <v>2018606555</v>
      </c>
      <c r="C98" s="93" t="s">
        <v>440</v>
      </c>
      <c r="D98" s="93" t="s">
        <v>177</v>
      </c>
      <c r="E98" s="93" t="str">
        <f t="shared" si="1"/>
        <v>Mai Khương Duy</v>
      </c>
      <c r="F98" s="94" t="s">
        <v>609</v>
      </c>
      <c r="G98" s="94">
        <v>13</v>
      </c>
      <c r="H98" s="94" t="s">
        <v>645</v>
      </c>
      <c r="I98" s="101" t="s">
        <v>642</v>
      </c>
      <c r="J98" s="102" t="str">
        <f>VLOOKUP(B98,'Phan cong'!$B$2:$H$630,7,0)</f>
        <v>Nguyễn Tiến Kiệm</v>
      </c>
      <c r="K98" s="102" t="s">
        <v>649</v>
      </c>
      <c r="L98" s="103"/>
    </row>
    <row r="99" spans="1:12" ht="12.75">
      <c r="A99" s="94">
        <v>96</v>
      </c>
      <c r="B99" s="94">
        <v>2018604793</v>
      </c>
      <c r="C99" s="93" t="s">
        <v>246</v>
      </c>
      <c r="D99" s="93" t="s">
        <v>177</v>
      </c>
      <c r="E99" s="93" t="str">
        <f t="shared" si="1"/>
        <v>Mẫn Đức Duy</v>
      </c>
      <c r="F99" s="94" t="s">
        <v>609</v>
      </c>
      <c r="G99" s="94">
        <v>13</v>
      </c>
      <c r="H99" s="94" t="s">
        <v>645</v>
      </c>
      <c r="I99" s="101" t="s">
        <v>642</v>
      </c>
      <c r="J99" s="102" t="str">
        <f>VLOOKUP(B99,'Phan cong'!$B$2:$H$630,7,0)</f>
        <v>Nguyễn Văn Tùng</v>
      </c>
      <c r="K99" s="102" t="s">
        <v>648</v>
      </c>
      <c r="L99" s="103"/>
    </row>
    <row r="100" spans="1:12" ht="12.75">
      <c r="A100" s="94">
        <v>97</v>
      </c>
      <c r="B100" s="94">
        <v>2018606067</v>
      </c>
      <c r="C100" s="93" t="s">
        <v>167</v>
      </c>
      <c r="D100" s="93" t="s">
        <v>407</v>
      </c>
      <c r="E100" s="93" t="str">
        <f t="shared" si="1"/>
        <v>Trần Văn Duyên</v>
      </c>
      <c r="F100" s="94" t="s">
        <v>609</v>
      </c>
      <c r="G100" s="94">
        <v>13</v>
      </c>
      <c r="H100" s="94" t="s">
        <v>645</v>
      </c>
      <c r="I100" s="101" t="s">
        <v>642</v>
      </c>
      <c r="J100" s="102" t="str">
        <f>VLOOKUP(B100,'Phan cong'!$B$2:$H$630,7,0)</f>
        <v>Lê Văn Thái</v>
      </c>
      <c r="K100" s="102" t="s">
        <v>649</v>
      </c>
      <c r="L100" s="103"/>
    </row>
    <row r="101" spans="1:12" ht="12.75">
      <c r="A101" s="94">
        <v>98</v>
      </c>
      <c r="B101" s="94">
        <v>2018603796</v>
      </c>
      <c r="C101" s="93" t="s">
        <v>247</v>
      </c>
      <c r="D101" s="93" t="s">
        <v>248</v>
      </c>
      <c r="E101" s="93" t="str">
        <f t="shared" si="1"/>
        <v>Hoàng Trường Giang</v>
      </c>
      <c r="F101" s="94" t="s">
        <v>609</v>
      </c>
      <c r="G101" s="94">
        <v>13</v>
      </c>
      <c r="H101" s="94" t="s">
        <v>645</v>
      </c>
      <c r="I101" s="101" t="s">
        <v>642</v>
      </c>
      <c r="J101" s="102" t="str">
        <f>VLOOKUP(B101,'Phan cong'!$B$2:$H$630,7,0)</f>
        <v>Phạm Văn Chiến</v>
      </c>
      <c r="K101" s="102" t="s">
        <v>648</v>
      </c>
      <c r="L101" s="103"/>
    </row>
    <row r="102" spans="1:12" ht="12.75">
      <c r="A102" s="94">
        <v>99</v>
      </c>
      <c r="B102" s="94">
        <v>2018603607</v>
      </c>
      <c r="C102" s="93" t="s">
        <v>126</v>
      </c>
      <c r="D102" s="93" t="s">
        <v>248</v>
      </c>
      <c r="E102" s="93" t="str">
        <f t="shared" si="1"/>
        <v>Nguyễn Minh Giang</v>
      </c>
      <c r="F102" s="94" t="s">
        <v>609</v>
      </c>
      <c r="G102" s="94">
        <v>13</v>
      </c>
      <c r="H102" s="94" t="s">
        <v>645</v>
      </c>
      <c r="I102" s="101" t="s">
        <v>642</v>
      </c>
      <c r="J102" s="102" t="str">
        <f>VLOOKUP(B102,'Phan cong'!$B$2:$H$630,7,0)</f>
        <v>Bồ Quốc Bảo</v>
      </c>
      <c r="K102" s="102" t="s">
        <v>649</v>
      </c>
      <c r="L102" s="103"/>
    </row>
    <row r="103" spans="1:12" ht="12.75">
      <c r="A103" s="94">
        <v>100</v>
      </c>
      <c r="B103" s="94">
        <v>2018606686</v>
      </c>
      <c r="C103" s="93" t="s">
        <v>441</v>
      </c>
      <c r="D103" s="93" t="s">
        <v>248</v>
      </c>
      <c r="E103" s="93" t="str">
        <f t="shared" si="1"/>
        <v>Nguyễn Trường Giang</v>
      </c>
      <c r="F103" s="94" t="s">
        <v>609</v>
      </c>
      <c r="G103" s="94">
        <v>13</v>
      </c>
      <c r="H103" s="94" t="s">
        <v>645</v>
      </c>
      <c r="I103" s="101" t="s">
        <v>642</v>
      </c>
      <c r="J103" s="102" t="str">
        <f>VLOOKUP(B103,'Phan cong'!$B$2:$H$630,7,0)</f>
        <v>Lê Thị Trang</v>
      </c>
      <c r="K103" s="102" t="s">
        <v>648</v>
      </c>
      <c r="L103" s="103"/>
    </row>
    <row r="104" spans="1:12" ht="12.75">
      <c r="A104" s="94">
        <v>101</v>
      </c>
      <c r="B104" s="94">
        <v>2018606599</v>
      </c>
      <c r="C104" s="93" t="s">
        <v>442</v>
      </c>
      <c r="D104" s="93" t="s">
        <v>443</v>
      </c>
      <c r="E104" s="93" t="str">
        <f t="shared" si="1"/>
        <v>Đào Ngọc Hà</v>
      </c>
      <c r="F104" s="94" t="s">
        <v>609</v>
      </c>
      <c r="G104" s="94">
        <v>13</v>
      </c>
      <c r="H104" s="94" t="s">
        <v>645</v>
      </c>
      <c r="I104" s="101" t="s">
        <v>642</v>
      </c>
      <c r="J104" s="102" t="str">
        <f>VLOOKUP(B104,'Phan cong'!$B$2:$H$630,7,0)</f>
        <v>Nguyễn Tiến Kiệm</v>
      </c>
      <c r="K104" s="102" t="s">
        <v>649</v>
      </c>
      <c r="L104" s="103"/>
    </row>
    <row r="105" spans="1:12" ht="12.75">
      <c r="A105" s="94">
        <v>102</v>
      </c>
      <c r="B105" s="94">
        <v>2018606835</v>
      </c>
      <c r="C105" s="93" t="s">
        <v>228</v>
      </c>
      <c r="D105" s="93" t="s">
        <v>443</v>
      </c>
      <c r="E105" s="93" t="str">
        <f t="shared" si="1"/>
        <v>Hoàng Thị Hà</v>
      </c>
      <c r="F105" s="94" t="s">
        <v>609</v>
      </c>
      <c r="G105" s="94">
        <v>13</v>
      </c>
      <c r="H105" s="94" t="s">
        <v>645</v>
      </c>
      <c r="I105" s="101" t="s">
        <v>642</v>
      </c>
      <c r="J105" s="102" t="str">
        <f>VLOOKUP(B105,'Phan cong'!$B$2:$H$630,7,0)</f>
        <v>Nguyễn Thị Thu Hà</v>
      </c>
      <c r="K105" s="102" t="s">
        <v>648</v>
      </c>
      <c r="L105" s="103"/>
    </row>
    <row r="106" spans="1:12" ht="12.75">
      <c r="A106" s="94">
        <v>103</v>
      </c>
      <c r="B106" s="94">
        <v>2018601537</v>
      </c>
      <c r="C106" s="93" t="s">
        <v>178</v>
      </c>
      <c r="D106" s="93" t="s">
        <v>81</v>
      </c>
      <c r="E106" s="93" t="str">
        <f t="shared" si="1"/>
        <v>Dương Trung Hải</v>
      </c>
      <c r="F106" s="94" t="s">
        <v>609</v>
      </c>
      <c r="G106" s="94">
        <v>13</v>
      </c>
      <c r="H106" s="94" t="s">
        <v>645</v>
      </c>
      <c r="I106" s="101" t="s">
        <v>642</v>
      </c>
      <c r="J106" s="102" t="str">
        <f>VLOOKUP(B106,'Phan cong'!$B$2:$H$630,7,0)</f>
        <v>Hà Thị Phương</v>
      </c>
      <c r="K106" s="102" t="s">
        <v>648</v>
      </c>
      <c r="L106" s="103"/>
    </row>
    <row r="107" spans="1:12" ht="12.75">
      <c r="A107" s="94">
        <v>104</v>
      </c>
      <c r="B107" s="94">
        <v>2018605825</v>
      </c>
      <c r="C107" s="93" t="s">
        <v>105</v>
      </c>
      <c r="D107" s="93" t="s">
        <v>81</v>
      </c>
      <c r="E107" s="93" t="str">
        <f t="shared" si="1"/>
        <v>Nguyễn Thị Hải</v>
      </c>
      <c r="F107" s="94" t="s">
        <v>609</v>
      </c>
      <c r="G107" s="94">
        <v>13</v>
      </c>
      <c r="H107" s="94" t="s">
        <v>645</v>
      </c>
      <c r="I107" s="101" t="s">
        <v>642</v>
      </c>
      <c r="J107" s="102" t="str">
        <f>VLOOKUP(B107,'Phan cong'!$B$2:$H$630,7,0)</f>
        <v>Lê Thị Trang</v>
      </c>
      <c r="K107" s="102" t="s">
        <v>648</v>
      </c>
      <c r="L107" s="103"/>
    </row>
    <row r="108" spans="1:12" ht="12.75">
      <c r="A108" s="94">
        <v>105</v>
      </c>
      <c r="B108" s="94">
        <v>2018606551</v>
      </c>
      <c r="C108" s="93" t="s">
        <v>180</v>
      </c>
      <c r="D108" s="93" t="s">
        <v>81</v>
      </c>
      <c r="E108" s="93" t="str">
        <f t="shared" si="1"/>
        <v>Nguyễn Trung Hải</v>
      </c>
      <c r="F108" s="94" t="s">
        <v>609</v>
      </c>
      <c r="G108" s="94">
        <v>13</v>
      </c>
      <c r="H108" s="94" t="s">
        <v>645</v>
      </c>
      <c r="I108" s="101" t="s">
        <v>642</v>
      </c>
      <c r="J108" s="102" t="str">
        <f>VLOOKUP(B108,'Phan cong'!$B$2:$H$630,7,0)</f>
        <v>Tống Văn Luyên</v>
      </c>
      <c r="K108" s="102" t="s">
        <v>649</v>
      </c>
      <c r="L108" s="103"/>
    </row>
    <row r="109" spans="1:12" ht="12.75">
      <c r="A109" s="94">
        <v>106</v>
      </c>
      <c r="B109" s="94">
        <v>2018606775</v>
      </c>
      <c r="C109" s="93" t="s">
        <v>197</v>
      </c>
      <c r="D109" s="93" t="s">
        <v>81</v>
      </c>
      <c r="E109" s="93" t="str">
        <f t="shared" si="1"/>
        <v>Phạm Hoàng Hải</v>
      </c>
      <c r="F109" s="94" t="s">
        <v>609</v>
      </c>
      <c r="G109" s="94">
        <v>13</v>
      </c>
      <c r="H109" s="94" t="s">
        <v>645</v>
      </c>
      <c r="I109" s="101" t="s">
        <v>642</v>
      </c>
      <c r="J109" s="102" t="str">
        <f>VLOOKUP(B109,'Phan cong'!$B$2:$H$630,7,0)</f>
        <v>Lê Mạnh Long</v>
      </c>
      <c r="K109" s="102" t="s">
        <v>648</v>
      </c>
      <c r="L109" s="103"/>
    </row>
    <row r="110" spans="1:12" ht="12.75">
      <c r="A110" s="94">
        <v>107</v>
      </c>
      <c r="B110" s="94">
        <v>2018606247</v>
      </c>
      <c r="C110" s="93" t="s">
        <v>167</v>
      </c>
      <c r="D110" s="93" t="s">
        <v>81</v>
      </c>
      <c r="E110" s="93" t="str">
        <f t="shared" si="1"/>
        <v>Trần Văn Hải</v>
      </c>
      <c r="F110" s="94" t="s">
        <v>609</v>
      </c>
      <c r="G110" s="94">
        <v>13</v>
      </c>
      <c r="H110" s="94" t="s">
        <v>645</v>
      </c>
      <c r="I110" s="101" t="s">
        <v>642</v>
      </c>
      <c r="J110" s="102" t="str">
        <f>VLOOKUP(B110,'Phan cong'!$B$2:$H$630,7,0)</f>
        <v>Nguyễn Tiến Kiệm</v>
      </c>
      <c r="K110" s="102" t="s">
        <v>649</v>
      </c>
      <c r="L110" s="103"/>
    </row>
    <row r="111" spans="1:12" ht="12.75">
      <c r="A111" s="94">
        <v>108</v>
      </c>
      <c r="B111" s="94">
        <v>2018606489</v>
      </c>
      <c r="C111" s="93" t="s">
        <v>444</v>
      </c>
      <c r="D111" s="93" t="s">
        <v>81</v>
      </c>
      <c r="E111" s="93" t="str">
        <f t="shared" si="1"/>
        <v>Trịnh Đắc Hải</v>
      </c>
      <c r="F111" s="94" t="s">
        <v>609</v>
      </c>
      <c r="G111" s="94">
        <v>13</v>
      </c>
      <c r="H111" s="94" t="s">
        <v>645</v>
      </c>
      <c r="I111" s="101" t="s">
        <v>642</v>
      </c>
      <c r="J111" s="102" t="str">
        <f>VLOOKUP(B111,'Phan cong'!$B$2:$H$630,7,0)</f>
        <v>Lê Mạnh Long</v>
      </c>
      <c r="K111" s="102" t="s">
        <v>648</v>
      </c>
      <c r="L111" s="103"/>
    </row>
    <row r="112" spans="1:12" ht="12.75">
      <c r="A112" s="94">
        <v>109</v>
      </c>
      <c r="B112" s="94">
        <v>2018600713</v>
      </c>
      <c r="C112" s="93" t="s">
        <v>80</v>
      </c>
      <c r="D112" s="93" t="s">
        <v>81</v>
      </c>
      <c r="E112" s="93" t="str">
        <f t="shared" si="1"/>
        <v>Uông Thanh Hải</v>
      </c>
      <c r="F112" s="94" t="s">
        <v>609</v>
      </c>
      <c r="G112" s="94">
        <v>13</v>
      </c>
      <c r="H112" s="94" t="s">
        <v>645</v>
      </c>
      <c r="I112" s="101" t="s">
        <v>642</v>
      </c>
      <c r="J112" s="102" t="str">
        <f>VLOOKUP(B112,'Phan cong'!$B$2:$H$630,7,0)</f>
        <v>Lê Anh Tuấn</v>
      </c>
      <c r="K112" s="102" t="s">
        <v>648</v>
      </c>
      <c r="L112" s="103"/>
    </row>
    <row r="113" spans="1:12" ht="12.75">
      <c r="A113" s="94">
        <v>110</v>
      </c>
      <c r="B113" s="94">
        <v>2018602587</v>
      </c>
      <c r="C113" s="93" t="s">
        <v>2</v>
      </c>
      <c r="D113" s="93" t="s">
        <v>179</v>
      </c>
      <c r="E113" s="93" t="str">
        <f t="shared" si="1"/>
        <v>Nguyễn Thị Hồng Hạnh</v>
      </c>
      <c r="F113" s="94" t="s">
        <v>609</v>
      </c>
      <c r="G113" s="94">
        <v>13</v>
      </c>
      <c r="H113" s="94" t="s">
        <v>645</v>
      </c>
      <c r="I113" s="101" t="s">
        <v>642</v>
      </c>
      <c r="J113" s="102" t="str">
        <f>VLOOKUP(B113,'Phan cong'!$B$2:$H$630,7,0)</f>
        <v>Nguyễn Thị Thu Hà</v>
      </c>
      <c r="K113" s="102" t="s">
        <v>648</v>
      </c>
      <c r="L113" s="103"/>
    </row>
    <row r="114" spans="1:12" ht="12.75">
      <c r="A114" s="94">
        <v>111</v>
      </c>
      <c r="B114" s="94">
        <v>2018607458</v>
      </c>
      <c r="C114" s="93" t="s">
        <v>130</v>
      </c>
      <c r="D114" s="93" t="s">
        <v>445</v>
      </c>
      <c r="E114" s="93" t="str">
        <f t="shared" si="1"/>
        <v>Nguyễn Trọng Hậu</v>
      </c>
      <c r="F114" s="94" t="s">
        <v>609</v>
      </c>
      <c r="G114" s="94">
        <v>13</v>
      </c>
      <c r="H114" s="94" t="s">
        <v>645</v>
      </c>
      <c r="I114" s="101" t="s">
        <v>642</v>
      </c>
      <c r="J114" s="102" t="str">
        <f>VLOOKUP(B114,'Phan cong'!$B$2:$H$630,7,0)</f>
        <v>Lê Mạnh Long</v>
      </c>
      <c r="K114" s="102" t="s">
        <v>648</v>
      </c>
      <c r="L114" s="103"/>
    </row>
    <row r="115" spans="1:12" ht="12.75">
      <c r="A115" s="94">
        <v>112</v>
      </c>
      <c r="B115" s="94">
        <v>2018606693</v>
      </c>
      <c r="C115" s="93" t="s">
        <v>366</v>
      </c>
      <c r="D115" s="93" t="s">
        <v>446</v>
      </c>
      <c r="E115" s="93" t="str">
        <f t="shared" si="1"/>
        <v>Trần Xuân Hiển</v>
      </c>
      <c r="F115" s="94" t="s">
        <v>609</v>
      </c>
      <c r="G115" s="94">
        <v>13</v>
      </c>
      <c r="H115" s="94" t="s">
        <v>645</v>
      </c>
      <c r="I115" s="101" t="s">
        <v>642</v>
      </c>
      <c r="J115" s="102" t="str">
        <f>VLOOKUP(B115,'Phan cong'!$B$2:$H$630,7,0)</f>
        <v>Lê Mạnh Long</v>
      </c>
      <c r="K115" s="102" t="s">
        <v>648</v>
      </c>
      <c r="L115" s="103"/>
    </row>
    <row r="116" spans="1:12" ht="12.75">
      <c r="A116" s="94">
        <v>113</v>
      </c>
      <c r="B116" s="94">
        <v>2018605385</v>
      </c>
      <c r="C116" s="93" t="s">
        <v>318</v>
      </c>
      <c r="D116" s="93" t="s">
        <v>83</v>
      </c>
      <c r="E116" s="93" t="str">
        <f t="shared" si="1"/>
        <v>Lê Đại Hiệp</v>
      </c>
      <c r="F116" s="94" t="s">
        <v>609</v>
      </c>
      <c r="G116" s="94">
        <v>13</v>
      </c>
      <c r="H116" s="94" t="s">
        <v>645</v>
      </c>
      <c r="I116" s="101" t="s">
        <v>642</v>
      </c>
      <c r="J116" s="102" t="str">
        <f>VLOOKUP(B116,'Phan cong'!$B$2:$H$630,7,0)</f>
        <v>Trần Xuân Phương</v>
      </c>
      <c r="K116" s="102" t="s">
        <v>648</v>
      </c>
      <c r="L116" s="103"/>
    </row>
    <row r="117" spans="1:12" ht="12.75">
      <c r="A117" s="94">
        <v>114</v>
      </c>
      <c r="B117" s="94">
        <v>2018606219</v>
      </c>
      <c r="C117" s="93" t="s">
        <v>408</v>
      </c>
      <c r="D117" s="93" t="s">
        <v>83</v>
      </c>
      <c r="E117" s="93" t="str">
        <f t="shared" si="1"/>
        <v>Nghiêm Viết Hiệp</v>
      </c>
      <c r="F117" s="94" t="s">
        <v>609</v>
      </c>
      <c r="G117" s="94">
        <v>13</v>
      </c>
      <c r="H117" s="94" t="s">
        <v>645</v>
      </c>
      <c r="I117" s="101" t="s">
        <v>642</v>
      </c>
      <c r="J117" s="102" t="str">
        <f>VLOOKUP(E117,'Phan cong'!$E$2:$H$630,4,0)</f>
        <v>Bùi Như Phong</v>
      </c>
      <c r="K117" s="102" t="s">
        <v>648</v>
      </c>
      <c r="L117" s="102"/>
    </row>
    <row r="118" spans="1:12" ht="12.75">
      <c r="A118" s="94">
        <v>115</v>
      </c>
      <c r="B118" s="94">
        <v>2018606468</v>
      </c>
      <c r="C118" s="93" t="s">
        <v>64</v>
      </c>
      <c r="D118" s="93" t="s">
        <v>83</v>
      </c>
      <c r="E118" s="93" t="str">
        <f t="shared" si="1"/>
        <v>Nguyễn Đình Hiệp</v>
      </c>
      <c r="F118" s="94" t="s">
        <v>609</v>
      </c>
      <c r="G118" s="94">
        <v>13</v>
      </c>
      <c r="H118" s="94" t="s">
        <v>645</v>
      </c>
      <c r="I118" s="101" t="s">
        <v>642</v>
      </c>
      <c r="J118" s="102" t="str">
        <f>VLOOKUP(B118,'Phan cong'!$B$2:$H$630,7,0)</f>
        <v>Nguyễn Tiến Kiệm</v>
      </c>
      <c r="K118" s="102" t="s">
        <v>649</v>
      </c>
      <c r="L118" s="103"/>
    </row>
    <row r="119" spans="1:12" ht="12.75">
      <c r="A119" s="94">
        <v>116</v>
      </c>
      <c r="B119" s="94">
        <v>2018606544</v>
      </c>
      <c r="C119" s="93" t="s">
        <v>311</v>
      </c>
      <c r="D119" s="93" t="s">
        <v>83</v>
      </c>
      <c r="E119" s="93" t="str">
        <f t="shared" si="1"/>
        <v>Phạm Văn Hiệp</v>
      </c>
      <c r="F119" s="94" t="s">
        <v>609</v>
      </c>
      <c r="G119" s="94">
        <v>13</v>
      </c>
      <c r="H119" s="94" t="s">
        <v>645</v>
      </c>
      <c r="I119" s="101" t="s">
        <v>642</v>
      </c>
      <c r="J119" s="102" t="str">
        <f>VLOOKUP(B119,'Phan cong'!$B$2:$H$630,7,0)</f>
        <v>Lê Việt Tiến</v>
      </c>
      <c r="K119" s="102" t="s">
        <v>648</v>
      </c>
      <c r="L119" s="103"/>
    </row>
    <row r="120" spans="1:12" ht="12.75">
      <c r="A120" s="94">
        <v>117</v>
      </c>
      <c r="B120" s="94">
        <v>2018604842</v>
      </c>
      <c r="C120" s="93" t="s">
        <v>249</v>
      </c>
      <c r="D120" s="93" t="s">
        <v>83</v>
      </c>
      <c r="E120" s="93" t="str">
        <f t="shared" si="1"/>
        <v>Trần Quang Hiệp</v>
      </c>
      <c r="F120" s="94" t="s">
        <v>609</v>
      </c>
      <c r="G120" s="94">
        <v>13</v>
      </c>
      <c r="H120" s="94" t="s">
        <v>645</v>
      </c>
      <c r="I120" s="101" t="s">
        <v>642</v>
      </c>
      <c r="J120" s="102" t="str">
        <f>VLOOKUP(E120,'Phan cong'!$E$2:$H$630,4,0)</f>
        <v>Trần Quang Việt</v>
      </c>
      <c r="K120" s="102" t="s">
        <v>648</v>
      </c>
      <c r="L120" s="102"/>
    </row>
    <row r="121" spans="1:12" ht="12.75">
      <c r="A121" s="94">
        <v>118</v>
      </c>
      <c r="B121" s="94">
        <v>2018600495</v>
      </c>
      <c r="C121" s="93" t="s">
        <v>84</v>
      </c>
      <c r="D121" s="93" t="s">
        <v>83</v>
      </c>
      <c r="E121" s="93" t="str">
        <f t="shared" si="1"/>
        <v>Trần Tuấn Hiệp</v>
      </c>
      <c r="F121" s="94" t="s">
        <v>609</v>
      </c>
      <c r="G121" s="94">
        <v>13</v>
      </c>
      <c r="H121" s="94" t="s">
        <v>645</v>
      </c>
      <c r="I121" s="101" t="s">
        <v>642</v>
      </c>
      <c r="J121" s="102" t="str">
        <f>VLOOKUP(B121,'Phan cong'!$B$2:$H$630,7,0)</f>
        <v>Trần Đình Thông</v>
      </c>
      <c r="K121" s="102" t="s">
        <v>649</v>
      </c>
      <c r="L121" s="103"/>
    </row>
    <row r="122" spans="1:12" ht="12.75">
      <c r="A122" s="94">
        <v>119</v>
      </c>
      <c r="B122" s="94">
        <v>2018605892</v>
      </c>
      <c r="C122" s="93" t="s">
        <v>371</v>
      </c>
      <c r="D122" s="93" t="s">
        <v>86</v>
      </c>
      <c r="E122" s="93" t="str">
        <f t="shared" si="1"/>
        <v>Lê Minh Hiếu</v>
      </c>
      <c r="F122" s="94" t="s">
        <v>609</v>
      </c>
      <c r="G122" s="94">
        <v>13</v>
      </c>
      <c r="H122" s="94" t="s">
        <v>645</v>
      </c>
      <c r="I122" s="101" t="s">
        <v>642</v>
      </c>
      <c r="J122" s="102" t="str">
        <f>VLOOKUP(B122,'Phan cong'!$B$2:$H$630,7,0)</f>
        <v>Phạm Văn Chiến</v>
      </c>
      <c r="K122" s="102" t="s">
        <v>648</v>
      </c>
      <c r="L122" s="103"/>
    </row>
    <row r="123" spans="1:12" ht="12.75">
      <c r="A123" s="94">
        <v>120</v>
      </c>
      <c r="B123" s="94">
        <v>2018600204</v>
      </c>
      <c r="C123" s="93" t="s">
        <v>85</v>
      </c>
      <c r="D123" s="93" t="s">
        <v>86</v>
      </c>
      <c r="E123" s="93" t="str">
        <f t="shared" si="1"/>
        <v>Lương Minh Hiếu</v>
      </c>
      <c r="F123" s="94" t="s">
        <v>609</v>
      </c>
      <c r="G123" s="94">
        <v>13</v>
      </c>
      <c r="H123" s="94" t="s">
        <v>645</v>
      </c>
      <c r="I123" s="101" t="s">
        <v>642</v>
      </c>
      <c r="J123" s="102" t="str">
        <f>VLOOKUP(B123,'Phan cong'!$B$2:$H$630,7,0)</f>
        <v>Hà Thị Phương</v>
      </c>
      <c r="K123" s="102" t="s">
        <v>648</v>
      </c>
      <c r="L123" s="103"/>
    </row>
    <row r="124" spans="1:12" ht="12.75">
      <c r="A124" s="94">
        <v>121</v>
      </c>
      <c r="B124" s="94">
        <v>2018604991</v>
      </c>
      <c r="C124" s="93" t="s">
        <v>250</v>
      </c>
      <c r="D124" s="93" t="s">
        <v>86</v>
      </c>
      <c r="E124" s="93" t="str">
        <f t="shared" si="1"/>
        <v>Mạc Văn Hiếu</v>
      </c>
      <c r="F124" s="94" t="s">
        <v>609</v>
      </c>
      <c r="G124" s="94">
        <v>13</v>
      </c>
      <c r="H124" s="94" t="s">
        <v>645</v>
      </c>
      <c r="I124" s="101" t="s">
        <v>642</v>
      </c>
      <c r="J124" s="102" t="str">
        <f>VLOOKUP(E124,'Phan cong'!$E$2:$H$630,4,0)</f>
        <v>Trần Quang Việt</v>
      </c>
      <c r="K124" s="102" t="s">
        <v>648</v>
      </c>
      <c r="L124" s="102"/>
    </row>
    <row r="125" spans="1:12" ht="12.75">
      <c r="A125" s="94">
        <v>122</v>
      </c>
      <c r="B125" s="94">
        <v>2018600542</v>
      </c>
      <c r="C125" s="93" t="s">
        <v>87</v>
      </c>
      <c r="D125" s="93" t="s">
        <v>86</v>
      </c>
      <c r="E125" s="93" t="str">
        <f t="shared" si="1"/>
        <v>Nguyễn Như Hiếu</v>
      </c>
      <c r="F125" s="94" t="s">
        <v>609</v>
      </c>
      <c r="G125" s="94">
        <v>13</v>
      </c>
      <c r="H125" s="94" t="s">
        <v>645</v>
      </c>
      <c r="I125" s="101" t="s">
        <v>642</v>
      </c>
      <c r="J125" s="102" t="str">
        <f>VLOOKUP(B125,'Phan cong'!$B$2:$H$630,7,0)</f>
        <v>Hà Thị Kim Duyên</v>
      </c>
      <c r="K125" s="102" t="s">
        <v>649</v>
      </c>
      <c r="L125" s="103"/>
    </row>
    <row r="126" spans="1:12" ht="12.75">
      <c r="A126" s="94">
        <v>123</v>
      </c>
      <c r="B126" s="94">
        <v>2018601074</v>
      </c>
      <c r="C126" s="93" t="s">
        <v>180</v>
      </c>
      <c r="D126" s="93" t="s">
        <v>86</v>
      </c>
      <c r="E126" s="93" t="str">
        <f t="shared" si="1"/>
        <v>Nguyễn Trung Hiếu</v>
      </c>
      <c r="F126" s="94" t="s">
        <v>609</v>
      </c>
      <c r="G126" s="94">
        <v>13</v>
      </c>
      <c r="H126" s="94" t="s">
        <v>645</v>
      </c>
      <c r="I126" s="101" t="s">
        <v>642</v>
      </c>
      <c r="J126" s="102" t="str">
        <f>VLOOKUP(B126,'Phan cong'!$B$2:$H$630,7,0)</f>
        <v>Lê Mạnh Long</v>
      </c>
      <c r="K126" s="102" t="s">
        <v>648</v>
      </c>
      <c r="L126" s="103"/>
    </row>
    <row r="127" spans="1:12" ht="12.75">
      <c r="A127" s="94">
        <v>124</v>
      </c>
      <c r="B127" s="94">
        <v>2018604768</v>
      </c>
      <c r="C127" s="93" t="s">
        <v>180</v>
      </c>
      <c r="D127" s="93" t="s">
        <v>86</v>
      </c>
      <c r="E127" s="93" t="str">
        <f t="shared" si="1"/>
        <v>Nguyễn Trung Hiếu</v>
      </c>
      <c r="F127" s="94" t="s">
        <v>609</v>
      </c>
      <c r="G127" s="94">
        <v>13</v>
      </c>
      <c r="H127" s="94" t="s">
        <v>645</v>
      </c>
      <c r="I127" s="101" t="s">
        <v>642</v>
      </c>
      <c r="J127" s="102" t="str">
        <f>VLOOKUP(B127,'Phan cong'!$B$2:$H$630,7,0)</f>
        <v>Hà Thị Kim Duyên</v>
      </c>
      <c r="K127" s="102" t="s">
        <v>649</v>
      </c>
      <c r="L127" s="103"/>
    </row>
    <row r="128" spans="1:12" ht="12.75">
      <c r="A128" s="94">
        <v>125</v>
      </c>
      <c r="B128" s="94">
        <v>2018601476</v>
      </c>
      <c r="C128" s="93" t="s">
        <v>150</v>
      </c>
      <c r="D128" s="93" t="s">
        <v>86</v>
      </c>
      <c r="E128" s="93" t="str">
        <f t="shared" si="1"/>
        <v>Nguyễn Văn Hiếu</v>
      </c>
      <c r="F128" s="94" t="s">
        <v>609</v>
      </c>
      <c r="G128" s="94">
        <v>13</v>
      </c>
      <c r="H128" s="94" t="s">
        <v>645</v>
      </c>
      <c r="I128" s="101" t="s">
        <v>642</v>
      </c>
      <c r="J128" s="102" t="str">
        <f>VLOOKUP(B128,'Phan cong'!$B$2:$H$630,7,0)</f>
        <v>Trương Thị Bích Liên</v>
      </c>
      <c r="K128" s="102" t="s">
        <v>648</v>
      </c>
      <c r="L128" s="103"/>
    </row>
    <row r="129" spans="1:12" ht="12.75">
      <c r="A129" s="94">
        <v>126</v>
      </c>
      <c r="B129" s="94">
        <v>2018600740</v>
      </c>
      <c r="C129" s="93" t="s">
        <v>88</v>
      </c>
      <c r="D129" s="93" t="s">
        <v>86</v>
      </c>
      <c r="E129" s="93" t="str">
        <f t="shared" si="1"/>
        <v>Phạm Minh Hiếu</v>
      </c>
      <c r="F129" s="94" t="s">
        <v>609</v>
      </c>
      <c r="G129" s="94">
        <v>13</v>
      </c>
      <c r="H129" s="94" t="s">
        <v>645</v>
      </c>
      <c r="I129" s="101" t="s">
        <v>642</v>
      </c>
      <c r="J129" s="102" t="str">
        <f>VLOOKUP(B129,'Phan cong'!$B$2:$H$630,7,0)</f>
        <v>Kim Đình Thái</v>
      </c>
      <c r="K129" s="102" t="s">
        <v>649</v>
      </c>
      <c r="L129" s="103"/>
    </row>
    <row r="130" spans="1:12" ht="12.75">
      <c r="A130" s="94">
        <v>127</v>
      </c>
      <c r="B130" s="94">
        <v>2018600201</v>
      </c>
      <c r="C130" s="93" t="s">
        <v>89</v>
      </c>
      <c r="D130" s="93" t="s">
        <v>86</v>
      </c>
      <c r="E130" s="93" t="str">
        <f t="shared" si="1"/>
        <v>Phạm Trung Hiếu</v>
      </c>
      <c r="F130" s="94" t="s">
        <v>609</v>
      </c>
      <c r="G130" s="94">
        <v>13</v>
      </c>
      <c r="H130" s="94" t="s">
        <v>645</v>
      </c>
      <c r="I130" s="101" t="s">
        <v>642</v>
      </c>
      <c r="J130" s="102" t="str">
        <f>VLOOKUP(B130,'Phan cong'!$B$2:$H$630,7,0)</f>
        <v>Trần Đình Thông</v>
      </c>
      <c r="K130" s="102" t="s">
        <v>649</v>
      </c>
      <c r="L130" s="103"/>
    </row>
    <row r="131" spans="1:12" ht="12.75">
      <c r="A131" s="94">
        <v>128</v>
      </c>
      <c r="B131" s="94">
        <v>2018606496</v>
      </c>
      <c r="C131" s="93" t="s">
        <v>447</v>
      </c>
      <c r="D131" s="93" t="s">
        <v>86</v>
      </c>
      <c r="E131" s="93" t="str">
        <f t="shared" si="1"/>
        <v>Tạ Ngọc Hiếu</v>
      </c>
      <c r="F131" s="94" t="s">
        <v>609</v>
      </c>
      <c r="G131" s="94">
        <v>13</v>
      </c>
      <c r="H131" s="94" t="s">
        <v>645</v>
      </c>
      <c r="I131" s="101" t="s">
        <v>642</v>
      </c>
      <c r="J131" s="102" t="str">
        <f>VLOOKUP(B131,'Phan cong'!$B$2:$H$630,7,0)</f>
        <v>Lê Việt Tiến</v>
      </c>
      <c r="K131" s="102" t="s">
        <v>648</v>
      </c>
      <c r="L131" s="103"/>
    </row>
    <row r="132" spans="1:12" ht="12.75">
      <c r="A132" s="94">
        <v>129</v>
      </c>
      <c r="B132" s="94">
        <v>2018604819</v>
      </c>
      <c r="C132" s="93" t="s">
        <v>251</v>
      </c>
      <c r="D132" s="93" t="s">
        <v>86</v>
      </c>
      <c r="E132" s="93" t="str">
        <f t="shared" si="1"/>
        <v>Tạ Trung Hiếu</v>
      </c>
      <c r="F132" s="94" t="s">
        <v>609</v>
      </c>
      <c r="G132" s="94">
        <v>13</v>
      </c>
      <c r="H132" s="94" t="s">
        <v>645</v>
      </c>
      <c r="I132" s="101" t="s">
        <v>642</v>
      </c>
      <c r="J132" s="102" t="str">
        <f>VLOOKUP(B132,'Phan cong'!$B$2:$H$630,7,0)</f>
        <v>Phạm Văn Chiến</v>
      </c>
      <c r="K132" s="102" t="s">
        <v>648</v>
      </c>
      <c r="L132" s="103"/>
    </row>
    <row r="133" spans="1:12" ht="12.75">
      <c r="A133" s="94">
        <v>130</v>
      </c>
      <c r="B133" s="94">
        <v>2018606808</v>
      </c>
      <c r="C133" s="93" t="s">
        <v>448</v>
      </c>
      <c r="D133" s="93" t="s">
        <v>86</v>
      </c>
      <c r="E133" s="93" t="str">
        <f aca="true" t="shared" si="2" ref="E133:E196">C133&amp;" "&amp;D133</f>
        <v>Trần Danh Hiếu</v>
      </c>
      <c r="F133" s="94" t="s">
        <v>609</v>
      </c>
      <c r="G133" s="94">
        <v>13</v>
      </c>
      <c r="H133" s="94" t="s">
        <v>645</v>
      </c>
      <c r="I133" s="101" t="s">
        <v>642</v>
      </c>
      <c r="J133" s="102" t="str">
        <f>VLOOKUP(B133,'Phan cong'!$B$2:$H$630,7,0)</f>
        <v>Trần Đình Thông</v>
      </c>
      <c r="K133" s="102" t="s">
        <v>649</v>
      </c>
      <c r="L133" s="103"/>
    </row>
    <row r="134" spans="1:12" ht="12.75">
      <c r="A134" s="94">
        <v>131</v>
      </c>
      <c r="B134" s="94">
        <v>2018606182</v>
      </c>
      <c r="C134" s="93" t="s">
        <v>317</v>
      </c>
      <c r="D134" s="93" t="s">
        <v>86</v>
      </c>
      <c r="E134" s="93" t="str">
        <f t="shared" si="2"/>
        <v>Trần Minh Hiếu</v>
      </c>
      <c r="F134" s="94" t="s">
        <v>609</v>
      </c>
      <c r="G134" s="94">
        <v>13</v>
      </c>
      <c r="H134" s="94" t="s">
        <v>645</v>
      </c>
      <c r="I134" s="101" t="s">
        <v>642</v>
      </c>
      <c r="J134" s="102" t="str">
        <f>VLOOKUP(B134,'Phan cong'!$B$2:$H$630,7,0)</f>
        <v>Đặng Cẩm Thạch</v>
      </c>
      <c r="K134" s="102" t="s">
        <v>648</v>
      </c>
      <c r="L134" s="103"/>
    </row>
    <row r="135" spans="1:12" ht="12.75">
      <c r="A135" s="94">
        <v>132</v>
      </c>
      <c r="B135" s="94">
        <v>2018601325</v>
      </c>
      <c r="C135" s="93" t="s">
        <v>181</v>
      </c>
      <c r="D135" s="93" t="s">
        <v>182</v>
      </c>
      <c r="E135" s="93" t="str">
        <f t="shared" si="2"/>
        <v>Võ Thế Hiệu</v>
      </c>
      <c r="F135" s="94" t="s">
        <v>609</v>
      </c>
      <c r="G135" s="94">
        <v>13</v>
      </c>
      <c r="H135" s="94" t="s">
        <v>645</v>
      </c>
      <c r="I135" s="101" t="s">
        <v>642</v>
      </c>
      <c r="J135" s="102" t="str">
        <f>VLOOKUP(B135,'Phan cong'!$B$2:$H$630,7,0)</f>
        <v>Nguyễn Đắc Hải</v>
      </c>
      <c r="K135" s="102" t="s">
        <v>649</v>
      </c>
      <c r="L135" s="103"/>
    </row>
    <row r="136" spans="1:12" ht="12.75">
      <c r="A136" s="94">
        <v>133</v>
      </c>
      <c r="B136" s="94">
        <v>2018606255</v>
      </c>
      <c r="C136" s="93" t="s">
        <v>372</v>
      </c>
      <c r="D136" s="93" t="s">
        <v>409</v>
      </c>
      <c r="E136" s="93" t="str">
        <f t="shared" si="2"/>
        <v>Dương Văn Hóa</v>
      </c>
      <c r="F136" s="94" t="s">
        <v>609</v>
      </c>
      <c r="G136" s="94">
        <v>13</v>
      </c>
      <c r="H136" s="94" t="s">
        <v>645</v>
      </c>
      <c r="I136" s="101" t="s">
        <v>642</v>
      </c>
      <c r="J136" s="102" t="str">
        <f>VLOOKUP(B136,'Phan cong'!$B$2:$H$630,7,0)</f>
        <v>Phạm Thị Thanh Huyền</v>
      </c>
      <c r="K136" s="102" t="s">
        <v>648</v>
      </c>
      <c r="L136" s="103"/>
    </row>
    <row r="137" spans="1:12" ht="12.75">
      <c r="A137" s="94">
        <v>134</v>
      </c>
      <c r="B137" s="94">
        <v>2018606658</v>
      </c>
      <c r="C137" s="93" t="s">
        <v>366</v>
      </c>
      <c r="D137" s="93" t="s">
        <v>449</v>
      </c>
      <c r="E137" s="93" t="str">
        <f t="shared" si="2"/>
        <v>Trần Xuân Hòa</v>
      </c>
      <c r="F137" s="94" t="s">
        <v>609</v>
      </c>
      <c r="G137" s="94">
        <v>13</v>
      </c>
      <c r="H137" s="94" t="s">
        <v>645</v>
      </c>
      <c r="I137" s="101" t="s">
        <v>642</v>
      </c>
      <c r="J137" s="102" t="str">
        <f>VLOOKUP(E137,'Phan cong'!$E$2:$H$630,4,0)</f>
        <v>Phạm Văn Chiến</v>
      </c>
      <c r="K137" s="102" t="s">
        <v>648</v>
      </c>
      <c r="L137" s="102"/>
    </row>
    <row r="138" spans="1:12" ht="12.75">
      <c r="A138" s="94">
        <v>135</v>
      </c>
      <c r="B138" s="94">
        <v>2018606638</v>
      </c>
      <c r="C138" s="93" t="s">
        <v>112</v>
      </c>
      <c r="D138" s="93" t="s">
        <v>450</v>
      </c>
      <c r="E138" s="93" t="str">
        <f t="shared" si="2"/>
        <v>Nguyễn Ngọc Hoài</v>
      </c>
      <c r="F138" s="94" t="s">
        <v>609</v>
      </c>
      <c r="G138" s="94">
        <v>13</v>
      </c>
      <c r="H138" s="94" t="s">
        <v>645</v>
      </c>
      <c r="I138" s="101" t="s">
        <v>642</v>
      </c>
      <c r="J138" s="102" t="str">
        <f>VLOOKUP(E138,'Phan cong'!$E$2:$H$630,4,0)</f>
        <v>Lê Mạnh Long</v>
      </c>
      <c r="K138" s="102" t="s">
        <v>648</v>
      </c>
      <c r="L138" s="102"/>
    </row>
    <row r="139" spans="1:12" ht="12.75">
      <c r="A139" s="94">
        <v>136</v>
      </c>
      <c r="B139" s="94">
        <v>2018604965</v>
      </c>
      <c r="C139" s="93" t="s">
        <v>252</v>
      </c>
      <c r="D139" s="93" t="s">
        <v>91</v>
      </c>
      <c r="E139" s="93" t="str">
        <f t="shared" si="2"/>
        <v>Đỗ Minh Hoàn</v>
      </c>
      <c r="F139" s="94" t="s">
        <v>609</v>
      </c>
      <c r="G139" s="94">
        <v>13</v>
      </c>
      <c r="H139" s="94" t="s">
        <v>645</v>
      </c>
      <c r="I139" s="101" t="s">
        <v>642</v>
      </c>
      <c r="J139" s="102" t="str">
        <f>VLOOKUP(B139,'Phan cong'!$B$2:$H$630,7,0)</f>
        <v>Vũ Trung Kiên</v>
      </c>
      <c r="K139" s="102" t="s">
        <v>649</v>
      </c>
      <c r="L139" s="103"/>
    </row>
    <row r="140" spans="1:12" ht="12.75">
      <c r="A140" s="94">
        <v>137</v>
      </c>
      <c r="B140" s="94">
        <v>2018600818</v>
      </c>
      <c r="C140" s="93" t="s">
        <v>90</v>
      </c>
      <c r="D140" s="93" t="s">
        <v>91</v>
      </c>
      <c r="E140" s="93" t="str">
        <f t="shared" si="2"/>
        <v>Trần Duy Hoàn</v>
      </c>
      <c r="F140" s="94" t="s">
        <v>609</v>
      </c>
      <c r="G140" s="94">
        <v>13</v>
      </c>
      <c r="H140" s="94" t="s">
        <v>645</v>
      </c>
      <c r="I140" s="101" t="s">
        <v>642</v>
      </c>
      <c r="J140" s="102" t="str">
        <f>VLOOKUP(B140,'Phan cong'!$B$2:$H$630,7,0)</f>
        <v>Hà Thị Phương</v>
      </c>
      <c r="K140" s="102" t="s">
        <v>648</v>
      </c>
      <c r="L140" s="103"/>
    </row>
    <row r="141" spans="1:12" ht="12.75">
      <c r="A141" s="94">
        <v>138</v>
      </c>
      <c r="B141" s="94">
        <v>2018605416</v>
      </c>
      <c r="C141" s="93" t="s">
        <v>319</v>
      </c>
      <c r="D141" s="93" t="s">
        <v>93</v>
      </c>
      <c r="E141" s="93" t="str">
        <f t="shared" si="2"/>
        <v>Bùi Huy Hoàng</v>
      </c>
      <c r="F141" s="94" t="s">
        <v>609</v>
      </c>
      <c r="G141" s="94">
        <v>13</v>
      </c>
      <c r="H141" s="94" t="s">
        <v>645</v>
      </c>
      <c r="I141" s="101" t="s">
        <v>642</v>
      </c>
      <c r="J141" s="102" t="str">
        <f>VLOOKUP(E141,'Phan cong'!$E$2:$H$630,4,0)</f>
        <v>Trần Xuân Phương</v>
      </c>
      <c r="K141" s="102" t="s">
        <v>648</v>
      </c>
      <c r="L141" s="102"/>
    </row>
    <row r="142" spans="1:12" ht="12.75">
      <c r="A142" s="94">
        <v>139</v>
      </c>
      <c r="B142" s="94">
        <v>2018605934</v>
      </c>
      <c r="C142" s="93" t="s">
        <v>372</v>
      </c>
      <c r="D142" s="93" t="s">
        <v>93</v>
      </c>
      <c r="E142" s="93" t="str">
        <f t="shared" si="2"/>
        <v>Dương Văn Hoàng</v>
      </c>
      <c r="F142" s="94" t="s">
        <v>609</v>
      </c>
      <c r="G142" s="94">
        <v>13</v>
      </c>
      <c r="H142" s="94" t="s">
        <v>645</v>
      </c>
      <c r="I142" s="101" t="s">
        <v>642</v>
      </c>
      <c r="J142" s="102" t="str">
        <f>VLOOKUP(B142,'Phan cong'!$B$2:$H$630,7,0)</f>
        <v>Đặng Cẩm Thạch</v>
      </c>
      <c r="K142" s="102" t="s">
        <v>648</v>
      </c>
      <c r="L142" s="103"/>
    </row>
    <row r="143" spans="1:12" ht="12.75">
      <c r="A143" s="94">
        <v>140</v>
      </c>
      <c r="B143" s="94">
        <v>2018600137</v>
      </c>
      <c r="C143" s="93" t="s">
        <v>92</v>
      </c>
      <c r="D143" s="93" t="s">
        <v>93</v>
      </c>
      <c r="E143" s="93" t="str">
        <f t="shared" si="2"/>
        <v>Lê Công Hoàng</v>
      </c>
      <c r="F143" s="94" t="s">
        <v>609</v>
      </c>
      <c r="G143" s="94">
        <v>13</v>
      </c>
      <c r="H143" s="94" t="s">
        <v>645</v>
      </c>
      <c r="I143" s="101" t="s">
        <v>642</v>
      </c>
      <c r="J143" s="102" t="str">
        <f>VLOOKUP(B143,'Phan cong'!$B$2:$H$630,7,0)</f>
        <v>Hà Thị Phương</v>
      </c>
      <c r="K143" s="102" t="s">
        <v>648</v>
      </c>
      <c r="L143" s="103"/>
    </row>
    <row r="144" spans="1:12" ht="12.75">
      <c r="A144" s="94">
        <v>141</v>
      </c>
      <c r="B144" s="94">
        <v>2018602635</v>
      </c>
      <c r="C144" s="93" t="s">
        <v>183</v>
      </c>
      <c r="D144" s="93" t="s">
        <v>93</v>
      </c>
      <c r="E144" s="93" t="str">
        <f t="shared" si="2"/>
        <v>Nguyễn Huy Hoàng</v>
      </c>
      <c r="F144" s="94" t="s">
        <v>609</v>
      </c>
      <c r="G144" s="94">
        <v>13</v>
      </c>
      <c r="H144" s="94" t="s">
        <v>645</v>
      </c>
      <c r="I144" s="101" t="s">
        <v>642</v>
      </c>
      <c r="J144" s="102" t="str">
        <f>VLOOKUP(B144,'Phan cong'!$B$2:$H$630,7,0)</f>
        <v>Trương Thị Bích Liên</v>
      </c>
      <c r="K144" s="102" t="s">
        <v>648</v>
      </c>
      <c r="L144" s="103"/>
    </row>
    <row r="145" spans="1:12" ht="12.75">
      <c r="A145" s="94">
        <v>142</v>
      </c>
      <c r="B145" s="94">
        <v>2018605959</v>
      </c>
      <c r="C145" s="93" t="s">
        <v>183</v>
      </c>
      <c r="D145" s="93" t="s">
        <v>93</v>
      </c>
      <c r="E145" s="93" t="str">
        <f t="shared" si="2"/>
        <v>Nguyễn Huy Hoàng</v>
      </c>
      <c r="F145" s="94" t="s">
        <v>609</v>
      </c>
      <c r="G145" s="94">
        <v>13</v>
      </c>
      <c r="H145" s="94" t="s">
        <v>645</v>
      </c>
      <c r="I145" s="101" t="s">
        <v>642</v>
      </c>
      <c r="J145" s="102" t="str">
        <f>VLOOKUP(B145,'Phan cong'!$B$2:$H$630,7,0)</f>
        <v>Nguyễn Thị Thu</v>
      </c>
      <c r="K145" s="102" t="s">
        <v>649</v>
      </c>
      <c r="L145" s="103"/>
    </row>
    <row r="146" spans="1:12" ht="12.75">
      <c r="A146" s="94">
        <v>143</v>
      </c>
      <c r="B146" s="94">
        <v>2018600949</v>
      </c>
      <c r="C146" s="93" t="s">
        <v>94</v>
      </c>
      <c r="D146" s="93" t="s">
        <v>93</v>
      </c>
      <c r="E146" s="93" t="str">
        <f t="shared" si="2"/>
        <v>Nguyễn Nhật Hoàng</v>
      </c>
      <c r="F146" s="94" t="s">
        <v>609</v>
      </c>
      <c r="G146" s="94">
        <v>13</v>
      </c>
      <c r="H146" s="94" t="s">
        <v>645</v>
      </c>
      <c r="I146" s="101" t="s">
        <v>642</v>
      </c>
      <c r="J146" s="102" t="str">
        <f>VLOOKUP(B146,'Phan cong'!$B$2:$H$630,7,0)</f>
        <v>Hà Thị Phương</v>
      </c>
      <c r="K146" s="102" t="s">
        <v>648</v>
      </c>
      <c r="L146" s="103"/>
    </row>
    <row r="147" spans="1:12" ht="12.75">
      <c r="A147" s="94">
        <v>144</v>
      </c>
      <c r="B147" s="94">
        <v>2018604986</v>
      </c>
      <c r="C147" s="93" t="s">
        <v>150</v>
      </c>
      <c r="D147" s="93" t="s">
        <v>93</v>
      </c>
      <c r="E147" s="93" t="str">
        <f t="shared" si="2"/>
        <v>Nguyễn Văn Hoàng</v>
      </c>
      <c r="F147" s="94" t="s">
        <v>609</v>
      </c>
      <c r="G147" s="94">
        <v>13</v>
      </c>
      <c r="H147" s="94" t="s">
        <v>645</v>
      </c>
      <c r="I147" s="101" t="s">
        <v>642</v>
      </c>
      <c r="J147" s="102" t="str">
        <f>VLOOKUP(B147,'Phan cong'!$B$2:$H$630,7,0)</f>
        <v>Hà Thị Kim Duyên</v>
      </c>
      <c r="K147" s="102" t="s">
        <v>649</v>
      </c>
      <c r="L147" s="103"/>
    </row>
    <row r="148" spans="1:12" ht="12.75">
      <c r="A148" s="94">
        <v>145</v>
      </c>
      <c r="B148" s="94">
        <v>2018605986</v>
      </c>
      <c r="C148" s="93" t="s">
        <v>321</v>
      </c>
      <c r="D148" s="93" t="s">
        <v>93</v>
      </c>
      <c r="E148" s="93" t="str">
        <f t="shared" si="2"/>
        <v>Nguyễn Việt Hoàng</v>
      </c>
      <c r="F148" s="94" t="s">
        <v>609</v>
      </c>
      <c r="G148" s="94">
        <v>13</v>
      </c>
      <c r="H148" s="94" t="s">
        <v>645</v>
      </c>
      <c r="I148" s="101" t="s">
        <v>642</v>
      </c>
      <c r="J148" s="102" t="str">
        <f>VLOOKUP(B148,'Phan cong'!$B$2:$H$630,7,0)</f>
        <v>Đặng Cẩm Thạch</v>
      </c>
      <c r="K148" s="102" t="s">
        <v>648</v>
      </c>
      <c r="L148" s="103"/>
    </row>
    <row r="149" spans="1:12" ht="12.75">
      <c r="A149" s="94">
        <v>146</v>
      </c>
      <c r="B149" s="94">
        <v>2018600294</v>
      </c>
      <c r="C149" s="93" t="s">
        <v>95</v>
      </c>
      <c r="D149" s="93" t="s">
        <v>93</v>
      </c>
      <c r="E149" s="93" t="str">
        <f t="shared" si="2"/>
        <v>Trương Minh Hoàng</v>
      </c>
      <c r="F149" s="94" t="s">
        <v>609</v>
      </c>
      <c r="G149" s="94">
        <v>13</v>
      </c>
      <c r="H149" s="94" t="s">
        <v>645</v>
      </c>
      <c r="I149" s="101" t="s">
        <v>642</v>
      </c>
      <c r="J149" s="102" t="str">
        <f>VLOOKUP(B149,'Phan cong'!$B$2:$H$630,7,0)</f>
        <v>Bùi Thị Thu Hiền</v>
      </c>
      <c r="K149" s="102" t="s">
        <v>648</v>
      </c>
      <c r="L149" s="103"/>
    </row>
    <row r="150" spans="1:12" ht="12.75">
      <c r="A150" s="94">
        <v>147</v>
      </c>
      <c r="B150" s="94">
        <v>2018606747</v>
      </c>
      <c r="C150" s="93" t="s">
        <v>167</v>
      </c>
      <c r="D150" s="93" t="s">
        <v>451</v>
      </c>
      <c r="E150" s="93" t="str">
        <f t="shared" si="2"/>
        <v>Trần Văn Hội</v>
      </c>
      <c r="F150" s="94" t="s">
        <v>609</v>
      </c>
      <c r="G150" s="94">
        <v>13</v>
      </c>
      <c r="H150" s="94" t="s">
        <v>645</v>
      </c>
      <c r="I150" s="101" t="s">
        <v>642</v>
      </c>
      <c r="J150" s="102" t="str">
        <f>VLOOKUP(B150,'Phan cong'!$B$2:$H$630,7,0)</f>
        <v>Vũ Trung Kiên</v>
      </c>
      <c r="K150" s="102" t="s">
        <v>649</v>
      </c>
      <c r="L150" s="103"/>
    </row>
    <row r="151" spans="1:12" ht="12.75">
      <c r="A151" s="94">
        <v>148</v>
      </c>
      <c r="B151" s="94">
        <v>2018605226</v>
      </c>
      <c r="C151" s="93" t="s">
        <v>209</v>
      </c>
      <c r="D151" s="93" t="s">
        <v>253</v>
      </c>
      <c r="E151" s="93" t="str">
        <f t="shared" si="2"/>
        <v>Bùi Thị Hồng</v>
      </c>
      <c r="F151" s="94" t="s">
        <v>609</v>
      </c>
      <c r="G151" s="94">
        <v>13</v>
      </c>
      <c r="H151" s="94" t="s">
        <v>645</v>
      </c>
      <c r="I151" s="101" t="s">
        <v>642</v>
      </c>
      <c r="J151" s="102" t="str">
        <f>VLOOKUP(B151,'Phan cong'!$B$2:$H$630,7,0)</f>
        <v>Trần Xuân Phương</v>
      </c>
      <c r="K151" s="102" t="s">
        <v>648</v>
      </c>
      <c r="L151" s="103"/>
    </row>
    <row r="152" spans="1:12" ht="12.75">
      <c r="A152" s="94">
        <v>149</v>
      </c>
      <c r="B152" s="94">
        <v>2018606292</v>
      </c>
      <c r="C152" s="93" t="s">
        <v>411</v>
      </c>
      <c r="D152" s="93" t="s">
        <v>253</v>
      </c>
      <c r="E152" s="93" t="str">
        <f t="shared" si="2"/>
        <v>Đỗ Thị Hồng</v>
      </c>
      <c r="F152" s="94" t="s">
        <v>609</v>
      </c>
      <c r="G152" s="94">
        <v>13</v>
      </c>
      <c r="H152" s="94" t="s">
        <v>645</v>
      </c>
      <c r="I152" s="101" t="s">
        <v>642</v>
      </c>
      <c r="J152" s="102" t="str">
        <f>VLOOKUP(B152,'Phan cong'!$B$2:$H$630,7,0)</f>
        <v>Nguyễn Tiến Kiệm</v>
      </c>
      <c r="K152" s="102" t="s">
        <v>649</v>
      </c>
      <c r="L152" s="103"/>
    </row>
    <row r="153" spans="1:12" ht="12.75">
      <c r="A153" s="94">
        <v>150</v>
      </c>
      <c r="B153" s="94">
        <v>2018604748</v>
      </c>
      <c r="C153" s="93" t="s">
        <v>105</v>
      </c>
      <c r="D153" s="93" t="s">
        <v>253</v>
      </c>
      <c r="E153" s="93" t="str">
        <f t="shared" si="2"/>
        <v>Nguyễn Thị Hồng</v>
      </c>
      <c r="F153" s="94" t="s">
        <v>609</v>
      </c>
      <c r="G153" s="94">
        <v>13</v>
      </c>
      <c r="H153" s="94" t="s">
        <v>645</v>
      </c>
      <c r="I153" s="101" t="s">
        <v>642</v>
      </c>
      <c r="J153" s="102" t="str">
        <f>VLOOKUP(B153,'Phan cong'!$B$2:$H$630,7,0)</f>
        <v>Bồ Quốc Bảo</v>
      </c>
      <c r="K153" s="102" t="s">
        <v>649</v>
      </c>
      <c r="L153" s="103"/>
    </row>
    <row r="154" spans="1:12" ht="12.75">
      <c r="A154" s="94">
        <v>151</v>
      </c>
      <c r="B154" s="94">
        <v>2018605782</v>
      </c>
      <c r="C154" s="93" t="s">
        <v>273</v>
      </c>
      <c r="D154" s="93" t="s">
        <v>373</v>
      </c>
      <c r="E154" s="93" t="str">
        <f t="shared" si="2"/>
        <v>Đoàn Xuân Huân</v>
      </c>
      <c r="F154" s="94" t="s">
        <v>609</v>
      </c>
      <c r="G154" s="94">
        <v>13</v>
      </c>
      <c r="H154" s="94" t="s">
        <v>645</v>
      </c>
      <c r="I154" s="101" t="s">
        <v>642</v>
      </c>
      <c r="J154" s="102" t="str">
        <f>VLOOKUP(B154,'Phan cong'!$B$2:$H$630,7,0)</f>
        <v>Vũ Thị Hoàng Yến</v>
      </c>
      <c r="K154" s="102" t="s">
        <v>648</v>
      </c>
      <c r="L154" s="103"/>
    </row>
    <row r="155" spans="1:12" ht="12.75">
      <c r="A155" s="94">
        <v>152</v>
      </c>
      <c r="B155" s="94">
        <v>2018605372</v>
      </c>
      <c r="C155" s="93" t="s">
        <v>228</v>
      </c>
      <c r="D155" s="93" t="s">
        <v>320</v>
      </c>
      <c r="E155" s="93" t="str">
        <f t="shared" si="2"/>
        <v>Hoàng Thị Huế</v>
      </c>
      <c r="F155" s="94" t="s">
        <v>609</v>
      </c>
      <c r="G155" s="94">
        <v>13</v>
      </c>
      <c r="H155" s="94" t="s">
        <v>645</v>
      </c>
      <c r="I155" s="101" t="s">
        <v>642</v>
      </c>
      <c r="J155" s="102" t="str">
        <f>VLOOKUP(B155,'Phan cong'!$B$2:$H$630,7,0)</f>
        <v>Nguyễn Thị Thu Hà</v>
      </c>
      <c r="K155" s="102" t="s">
        <v>648</v>
      </c>
      <c r="L155" s="103"/>
    </row>
    <row r="156" spans="1:12" ht="12.75">
      <c r="A156" s="94">
        <v>153</v>
      </c>
      <c r="B156" s="94">
        <v>2018605680</v>
      </c>
      <c r="C156" s="93" t="s">
        <v>330</v>
      </c>
      <c r="D156" s="93" t="s">
        <v>374</v>
      </c>
      <c r="E156" s="93" t="str">
        <f t="shared" si="2"/>
        <v>Nguyễn Thị Thanh Huệ</v>
      </c>
      <c r="F156" s="94" t="s">
        <v>609</v>
      </c>
      <c r="G156" s="94">
        <v>13</v>
      </c>
      <c r="H156" s="94" t="s">
        <v>645</v>
      </c>
      <c r="I156" s="101" t="s">
        <v>642</v>
      </c>
      <c r="J156" s="102" t="str">
        <f>VLOOKUP(B156,'Phan cong'!$B$2:$H$630,7,0)</f>
        <v>Đinh Thị Kim Phượng</v>
      </c>
      <c r="K156" s="102" t="s">
        <v>648</v>
      </c>
      <c r="L156" s="103"/>
    </row>
    <row r="157" spans="1:12" ht="12.75">
      <c r="A157" s="94">
        <v>154</v>
      </c>
      <c r="B157" s="94">
        <v>2018601964</v>
      </c>
      <c r="C157" s="93" t="s">
        <v>184</v>
      </c>
      <c r="D157" s="93" t="s">
        <v>97</v>
      </c>
      <c r="E157" s="93" t="str">
        <f t="shared" si="2"/>
        <v>Đặng Văn Hùng</v>
      </c>
      <c r="F157" s="94" t="s">
        <v>609</v>
      </c>
      <c r="G157" s="94">
        <v>13</v>
      </c>
      <c r="H157" s="94" t="s">
        <v>645</v>
      </c>
      <c r="I157" s="101" t="s">
        <v>642</v>
      </c>
      <c r="J157" s="102" t="str">
        <f>VLOOKUP(E157,'Phan cong'!$E$2:$H$630,4,0)</f>
        <v>Lê Anh Tuấn</v>
      </c>
      <c r="K157" s="102" t="s">
        <v>648</v>
      </c>
      <c r="L157" s="102"/>
    </row>
    <row r="158" spans="1:12" ht="12.75">
      <c r="A158" s="94">
        <v>155</v>
      </c>
      <c r="B158" s="94">
        <v>2018606501</v>
      </c>
      <c r="C158" s="93" t="s">
        <v>452</v>
      </c>
      <c r="D158" s="93" t="s">
        <v>97</v>
      </c>
      <c r="E158" s="93" t="str">
        <f t="shared" si="2"/>
        <v>Ngô Doãn Hùng</v>
      </c>
      <c r="F158" s="94" t="s">
        <v>609</v>
      </c>
      <c r="G158" s="94">
        <v>13</v>
      </c>
      <c r="H158" s="94" t="s">
        <v>645</v>
      </c>
      <c r="I158" s="101" t="s">
        <v>642</v>
      </c>
      <c r="J158" s="102" t="str">
        <f>VLOOKUP(B158,'Phan cong'!$B$2:$H$630,7,0)</f>
        <v>Vũ Thị Hoàng Yến</v>
      </c>
      <c r="K158" s="102" t="s">
        <v>648</v>
      </c>
      <c r="L158" s="103"/>
    </row>
    <row r="159" spans="1:12" ht="12.75">
      <c r="A159" s="94">
        <v>156</v>
      </c>
      <c r="B159" s="94">
        <v>2018600914</v>
      </c>
      <c r="C159" s="93" t="s">
        <v>96</v>
      </c>
      <c r="D159" s="93" t="s">
        <v>97</v>
      </c>
      <c r="E159" s="93" t="str">
        <f t="shared" si="2"/>
        <v>Nguyễn Thạc Hùng</v>
      </c>
      <c r="F159" s="94" t="s">
        <v>609</v>
      </c>
      <c r="G159" s="94">
        <v>13</v>
      </c>
      <c r="H159" s="94" t="s">
        <v>645</v>
      </c>
      <c r="I159" s="101" t="s">
        <v>642</v>
      </c>
      <c r="J159" s="102" t="str">
        <f>VLOOKUP(B159,'Phan cong'!$B$2:$H$630,7,0)</f>
        <v>Đinh Thị Kim Phượng</v>
      </c>
      <c r="K159" s="102" t="s">
        <v>648</v>
      </c>
      <c r="L159" s="103"/>
    </row>
    <row r="160" spans="1:12" ht="12.75">
      <c r="A160" s="94">
        <v>157</v>
      </c>
      <c r="B160" s="94">
        <v>2018606299</v>
      </c>
      <c r="C160" s="93" t="s">
        <v>150</v>
      </c>
      <c r="D160" s="93" t="s">
        <v>97</v>
      </c>
      <c r="E160" s="93" t="str">
        <f t="shared" si="2"/>
        <v>Nguyễn Văn Hùng</v>
      </c>
      <c r="F160" s="94" t="s">
        <v>609</v>
      </c>
      <c r="G160" s="94">
        <v>13</v>
      </c>
      <c r="H160" s="94" t="s">
        <v>645</v>
      </c>
      <c r="I160" s="101" t="s">
        <v>642</v>
      </c>
      <c r="J160" s="102" t="str">
        <f>VLOOKUP(B160,'Phan cong'!$B$2:$H$630,7,0)</f>
        <v>Lê Anh Tuấn</v>
      </c>
      <c r="K160" s="102" t="s">
        <v>648</v>
      </c>
      <c r="L160" s="103"/>
    </row>
    <row r="161" spans="1:12" ht="12.75">
      <c r="A161" s="94">
        <v>158</v>
      </c>
      <c r="B161" s="94">
        <v>2018606339</v>
      </c>
      <c r="C161" s="93" t="s">
        <v>412</v>
      </c>
      <c r="D161" s="93" t="s">
        <v>97</v>
      </c>
      <c r="E161" s="93" t="str">
        <f t="shared" si="2"/>
        <v>Phạm Lê Hùng</v>
      </c>
      <c r="F161" s="94" t="s">
        <v>609</v>
      </c>
      <c r="G161" s="94">
        <v>13</v>
      </c>
      <c r="H161" s="94" t="s">
        <v>645</v>
      </c>
      <c r="I161" s="101" t="s">
        <v>642</v>
      </c>
      <c r="J161" s="102" t="str">
        <f>VLOOKUP(B161,'Phan cong'!$B$2:$H$630,7,0)</f>
        <v>Nguyễn Tiến Kiệm</v>
      </c>
      <c r="K161" s="102" t="s">
        <v>649</v>
      </c>
      <c r="L161" s="103"/>
    </row>
    <row r="162" spans="1:12" ht="12.75">
      <c r="A162" s="94">
        <v>159</v>
      </c>
      <c r="B162" s="94">
        <v>2018605667</v>
      </c>
      <c r="C162" s="93" t="s">
        <v>375</v>
      </c>
      <c r="D162" s="93" t="s">
        <v>97</v>
      </c>
      <c r="E162" s="93" t="str">
        <f t="shared" si="2"/>
        <v>Vũ Mạnh Hùng</v>
      </c>
      <c r="F162" s="94" t="s">
        <v>609</v>
      </c>
      <c r="G162" s="94">
        <v>13</v>
      </c>
      <c r="H162" s="94" t="s">
        <v>645</v>
      </c>
      <c r="I162" s="101" t="s">
        <v>642</v>
      </c>
      <c r="J162" s="102" t="str">
        <f>VLOOKUP(B162,'Phan cong'!$B$2:$H$630,7,0)</f>
        <v>Nguyễn Thị Thu</v>
      </c>
      <c r="K162" s="102" t="s">
        <v>649</v>
      </c>
      <c r="L162" s="103"/>
    </row>
    <row r="163" spans="1:12" ht="12.75">
      <c r="A163" s="94">
        <v>160</v>
      </c>
      <c r="B163" s="94">
        <v>2018600908</v>
      </c>
      <c r="C163" s="93" t="s">
        <v>98</v>
      </c>
      <c r="D163" s="93" t="s">
        <v>97</v>
      </c>
      <c r="E163" s="93" t="str">
        <f t="shared" si="2"/>
        <v>Vũ Phi Hùng</v>
      </c>
      <c r="F163" s="94" t="s">
        <v>609</v>
      </c>
      <c r="G163" s="94">
        <v>13</v>
      </c>
      <c r="H163" s="94" t="s">
        <v>645</v>
      </c>
      <c r="I163" s="101" t="s">
        <v>642</v>
      </c>
      <c r="J163" s="102" t="str">
        <f>VLOOKUP(E163,'Phan cong'!$E$2:$H$630,4,0)</f>
        <v>Hoàng Mạnh Kha</v>
      </c>
      <c r="K163" s="102" t="s">
        <v>649</v>
      </c>
      <c r="L163" s="102"/>
    </row>
    <row r="164" spans="1:12" ht="12.75">
      <c r="A164" s="94">
        <v>161</v>
      </c>
      <c r="B164" s="94">
        <v>2018605920</v>
      </c>
      <c r="C164" s="93" t="s">
        <v>244</v>
      </c>
      <c r="D164" s="93" t="s">
        <v>255</v>
      </c>
      <c r="E164" s="93" t="str">
        <f t="shared" si="2"/>
        <v>Bùi Xuân Hưng</v>
      </c>
      <c r="F164" s="94" t="s">
        <v>609</v>
      </c>
      <c r="G164" s="94">
        <v>13</v>
      </c>
      <c r="H164" s="94" t="s">
        <v>645</v>
      </c>
      <c r="I164" s="101" t="s">
        <v>642</v>
      </c>
      <c r="J164" s="102" t="str">
        <f>VLOOKUP(B164,'Phan cong'!$B$2:$H$630,7,0)</f>
        <v>Nguyễn Thị Thu</v>
      </c>
      <c r="K164" s="102" t="s">
        <v>649</v>
      </c>
      <c r="L164" s="103"/>
    </row>
    <row r="165" spans="1:12" ht="12.75">
      <c r="A165" s="94">
        <v>162</v>
      </c>
      <c r="B165" s="94">
        <v>2018603703</v>
      </c>
      <c r="C165" s="93" t="s">
        <v>254</v>
      </c>
      <c r="D165" s="93" t="s">
        <v>255</v>
      </c>
      <c r="E165" s="93" t="str">
        <f t="shared" si="2"/>
        <v>Đỗ Ngọc Hưng</v>
      </c>
      <c r="F165" s="94" t="s">
        <v>609</v>
      </c>
      <c r="G165" s="94">
        <v>13</v>
      </c>
      <c r="H165" s="94" t="s">
        <v>645</v>
      </c>
      <c r="I165" s="101" t="s">
        <v>642</v>
      </c>
      <c r="J165" s="102" t="str">
        <f>VLOOKUP(E165,'Phan cong'!$E$2:$H$630,4,0)</f>
        <v>Trần Quang Việt</v>
      </c>
      <c r="K165" s="102" t="s">
        <v>648</v>
      </c>
      <c r="L165" s="102"/>
    </row>
    <row r="166" spans="1:12" ht="12.75">
      <c r="A166" s="94">
        <v>163</v>
      </c>
      <c r="B166" s="94">
        <v>2018606325</v>
      </c>
      <c r="C166" s="93" t="s">
        <v>111</v>
      </c>
      <c r="D166" s="93" t="s">
        <v>255</v>
      </c>
      <c r="E166" s="93" t="str">
        <f t="shared" si="2"/>
        <v>Nguyễn Đức Hưng</v>
      </c>
      <c r="F166" s="94" t="s">
        <v>609</v>
      </c>
      <c r="G166" s="94">
        <v>13</v>
      </c>
      <c r="H166" s="94" t="s">
        <v>645</v>
      </c>
      <c r="I166" s="101" t="s">
        <v>642</v>
      </c>
      <c r="J166" s="102" t="str">
        <f>VLOOKUP(B166,'Phan cong'!$B$2:$H$630,7,0)</f>
        <v>Hà Thị Phương</v>
      </c>
      <c r="K166" s="102" t="s">
        <v>648</v>
      </c>
      <c r="L166" s="103"/>
    </row>
    <row r="167" spans="1:12" ht="12.75">
      <c r="A167" s="94">
        <v>164</v>
      </c>
      <c r="B167" s="94">
        <v>2018606293</v>
      </c>
      <c r="C167" s="93" t="s">
        <v>103</v>
      </c>
      <c r="D167" s="93" t="s">
        <v>255</v>
      </c>
      <c r="E167" s="93" t="str">
        <f t="shared" si="2"/>
        <v>Nguyễn Quang Hưng</v>
      </c>
      <c r="F167" s="94" t="s">
        <v>609</v>
      </c>
      <c r="G167" s="94">
        <v>13</v>
      </c>
      <c r="H167" s="94" t="s">
        <v>645</v>
      </c>
      <c r="I167" s="101" t="s">
        <v>642</v>
      </c>
      <c r="J167" s="102" t="str">
        <f>VLOOKUP(B167,'Phan cong'!$B$2:$H$630,7,0)</f>
        <v>Phạm Thị Quỳnh Trang</v>
      </c>
      <c r="K167" s="102" t="s">
        <v>648</v>
      </c>
      <c r="L167" s="103"/>
    </row>
    <row r="168" spans="1:12" ht="12.75">
      <c r="A168" s="94">
        <v>165</v>
      </c>
      <c r="B168" s="94">
        <v>2018604011</v>
      </c>
      <c r="C168" s="93" t="s">
        <v>66</v>
      </c>
      <c r="D168" s="93" t="s">
        <v>255</v>
      </c>
      <c r="E168" s="93" t="str">
        <f t="shared" si="2"/>
        <v>Nguyễn Thành Hưng</v>
      </c>
      <c r="F168" s="94" t="s">
        <v>609</v>
      </c>
      <c r="G168" s="94">
        <v>13</v>
      </c>
      <c r="H168" s="94" t="s">
        <v>645</v>
      </c>
      <c r="I168" s="101" t="s">
        <v>642</v>
      </c>
      <c r="J168" s="102" t="str">
        <f>VLOOKUP(B168,'Phan cong'!$B$2:$H$630,7,0)</f>
        <v>Hà Thị Kim Duyên</v>
      </c>
      <c r="K168" s="102" t="s">
        <v>649</v>
      </c>
      <c r="L168" s="103"/>
    </row>
    <row r="169" spans="1:12" ht="12.75">
      <c r="A169" s="94">
        <v>166</v>
      </c>
      <c r="B169" s="94">
        <v>2018606821</v>
      </c>
      <c r="C169" s="93" t="s">
        <v>66</v>
      </c>
      <c r="D169" s="93" t="s">
        <v>255</v>
      </c>
      <c r="E169" s="93" t="str">
        <f t="shared" si="2"/>
        <v>Nguyễn Thành Hưng</v>
      </c>
      <c r="F169" s="94" t="s">
        <v>609</v>
      </c>
      <c r="G169" s="94">
        <v>13</v>
      </c>
      <c r="H169" s="94" t="s">
        <v>645</v>
      </c>
      <c r="I169" s="101" t="s">
        <v>642</v>
      </c>
      <c r="J169" s="102" t="str">
        <f>VLOOKUP(B169,'Phan cong'!$B$2:$H$630,7,0)</f>
        <v>Vũ Thị Hoàng Yến</v>
      </c>
      <c r="K169" s="102" t="s">
        <v>648</v>
      </c>
      <c r="L169" s="103"/>
    </row>
    <row r="170" spans="1:12" ht="12.75">
      <c r="A170" s="94">
        <v>167</v>
      </c>
      <c r="B170" s="94">
        <v>2018605862</v>
      </c>
      <c r="C170" s="93" t="s">
        <v>300</v>
      </c>
      <c r="D170" s="93" t="s">
        <v>255</v>
      </c>
      <c r="E170" s="93" t="str">
        <f t="shared" si="2"/>
        <v>Nguyễn Thế Hưng</v>
      </c>
      <c r="F170" s="94" t="s">
        <v>609</v>
      </c>
      <c r="G170" s="94">
        <v>13</v>
      </c>
      <c r="H170" s="94" t="s">
        <v>645</v>
      </c>
      <c r="I170" s="101" t="s">
        <v>642</v>
      </c>
      <c r="J170" s="102" t="str">
        <f>VLOOKUP(B170,'Phan cong'!$B$2:$H$630,7,0)</f>
        <v>Vũ Trung Kiên</v>
      </c>
      <c r="K170" s="102" t="s">
        <v>649</v>
      </c>
      <c r="L170" s="103"/>
    </row>
    <row r="171" spans="1:12" ht="12.75">
      <c r="A171" s="94">
        <v>168</v>
      </c>
      <c r="B171" s="94">
        <v>2018605275</v>
      </c>
      <c r="C171" s="93" t="s">
        <v>321</v>
      </c>
      <c r="D171" s="93" t="s">
        <v>255</v>
      </c>
      <c r="E171" s="93" t="str">
        <f t="shared" si="2"/>
        <v>Nguyễn Việt Hưng</v>
      </c>
      <c r="F171" s="94" t="s">
        <v>609</v>
      </c>
      <c r="G171" s="94">
        <v>13</v>
      </c>
      <c r="H171" s="94" t="s">
        <v>645</v>
      </c>
      <c r="I171" s="101" t="s">
        <v>642</v>
      </c>
      <c r="J171" s="102" t="str">
        <f>VLOOKUP(B171,'Phan cong'!$B$2:$H$630,7,0)</f>
        <v>Trần Xuân Phương</v>
      </c>
      <c r="K171" s="102" t="s">
        <v>648</v>
      </c>
      <c r="L171" s="103"/>
    </row>
    <row r="172" spans="1:12" ht="12.75">
      <c r="A172" s="94">
        <v>169</v>
      </c>
      <c r="B172" s="94">
        <v>2018600806</v>
      </c>
      <c r="C172" s="93" t="s">
        <v>99</v>
      </c>
      <c r="D172" s="93" t="s">
        <v>100</v>
      </c>
      <c r="E172" s="93" t="str">
        <f t="shared" si="2"/>
        <v>Đinh Văn Huy</v>
      </c>
      <c r="F172" s="94" t="s">
        <v>609</v>
      </c>
      <c r="G172" s="94">
        <v>13</v>
      </c>
      <c r="H172" s="94" t="s">
        <v>645</v>
      </c>
      <c r="I172" s="101" t="s">
        <v>642</v>
      </c>
      <c r="J172" s="102" t="str">
        <f>VLOOKUP(E172,'Phan cong'!$E$2:$H$630,4,0)</f>
        <v>Hoàng Mạnh Kha</v>
      </c>
      <c r="K172" s="102" t="s">
        <v>649</v>
      </c>
      <c r="L172" s="102"/>
    </row>
    <row r="173" spans="1:12" ht="12.75">
      <c r="A173" s="94">
        <v>170</v>
      </c>
      <c r="B173" s="94">
        <v>2018605572</v>
      </c>
      <c r="C173" s="93" t="s">
        <v>322</v>
      </c>
      <c r="D173" s="93" t="s">
        <v>100</v>
      </c>
      <c r="E173" s="93" t="str">
        <f t="shared" si="2"/>
        <v>Nghiêm Đình Huy</v>
      </c>
      <c r="F173" s="94" t="s">
        <v>609</v>
      </c>
      <c r="G173" s="94">
        <v>13</v>
      </c>
      <c r="H173" s="94" t="s">
        <v>645</v>
      </c>
      <c r="I173" s="101" t="s">
        <v>642</v>
      </c>
      <c r="J173" s="102" t="str">
        <f>VLOOKUP(B173,'Phan cong'!$B$2:$H$630,7,0)</f>
        <v>Trần Xuân Phương</v>
      </c>
      <c r="K173" s="102" t="s">
        <v>648</v>
      </c>
      <c r="L173" s="103"/>
    </row>
    <row r="174" spans="1:12" ht="12.75">
      <c r="A174" s="94">
        <v>171</v>
      </c>
      <c r="B174" s="94">
        <v>2018600960</v>
      </c>
      <c r="C174" s="93" t="s">
        <v>185</v>
      </c>
      <c r="D174" s="93" t="s">
        <v>100</v>
      </c>
      <c r="E174" s="93" t="str">
        <f t="shared" si="2"/>
        <v>Nguyễn Bá Đức Huy</v>
      </c>
      <c r="F174" s="94" t="s">
        <v>609</v>
      </c>
      <c r="G174" s="94">
        <v>13</v>
      </c>
      <c r="H174" s="94" t="s">
        <v>645</v>
      </c>
      <c r="I174" s="101" t="s">
        <v>642</v>
      </c>
      <c r="J174" s="102" t="str">
        <f>VLOOKUP(B174,'Phan cong'!$B$2:$H$630,7,0)</f>
        <v>Hà Thị Kim Duyên</v>
      </c>
      <c r="K174" s="102" t="s">
        <v>649</v>
      </c>
      <c r="L174" s="103"/>
    </row>
    <row r="175" spans="1:12" ht="12.75">
      <c r="A175" s="94">
        <v>172</v>
      </c>
      <c r="B175" s="94">
        <v>2018606785</v>
      </c>
      <c r="C175" s="93" t="s">
        <v>103</v>
      </c>
      <c r="D175" s="93" t="s">
        <v>100</v>
      </c>
      <c r="E175" s="93" t="str">
        <f t="shared" si="2"/>
        <v>Nguyễn Quang Huy</v>
      </c>
      <c r="F175" s="94" t="s">
        <v>609</v>
      </c>
      <c r="G175" s="94">
        <v>13</v>
      </c>
      <c r="H175" s="94" t="s">
        <v>645</v>
      </c>
      <c r="I175" s="101" t="s">
        <v>642</v>
      </c>
      <c r="J175" s="102" t="str">
        <f>VLOOKUP(B175,'Phan cong'!$B$2:$H$630,7,0)</f>
        <v>Phạm Xuân Thành</v>
      </c>
      <c r="K175" s="102" t="s">
        <v>649</v>
      </c>
      <c r="L175" s="103"/>
    </row>
    <row r="176" spans="1:12" ht="12.75">
      <c r="A176" s="94">
        <v>173</v>
      </c>
      <c r="B176" s="94">
        <v>2018604650</v>
      </c>
      <c r="C176" s="93" t="s">
        <v>150</v>
      </c>
      <c r="D176" s="93" t="s">
        <v>100</v>
      </c>
      <c r="E176" s="93" t="str">
        <f t="shared" si="2"/>
        <v>Nguyễn Văn Huy</v>
      </c>
      <c r="F176" s="94" t="s">
        <v>609</v>
      </c>
      <c r="G176" s="94">
        <v>13</v>
      </c>
      <c r="H176" s="94" t="s">
        <v>645</v>
      </c>
      <c r="I176" s="101" t="s">
        <v>642</v>
      </c>
      <c r="J176" s="102" t="str">
        <f>VLOOKUP(B176,'Phan cong'!$B$2:$H$630,7,0)</f>
        <v>Bồ Quốc Bảo</v>
      </c>
      <c r="K176" s="102" t="s">
        <v>649</v>
      </c>
      <c r="L176" s="103"/>
    </row>
    <row r="177" spans="1:12" ht="12.75">
      <c r="A177" s="94">
        <v>174</v>
      </c>
      <c r="B177" s="94">
        <v>2018605846</v>
      </c>
      <c r="C177" s="93" t="s">
        <v>200</v>
      </c>
      <c r="D177" s="93" t="s">
        <v>100</v>
      </c>
      <c r="E177" s="93" t="str">
        <f t="shared" si="2"/>
        <v>Phạm Quang Huy</v>
      </c>
      <c r="F177" s="94" t="s">
        <v>609</v>
      </c>
      <c r="G177" s="94">
        <v>13</v>
      </c>
      <c r="H177" s="94" t="s">
        <v>645</v>
      </c>
      <c r="I177" s="101" t="s">
        <v>642</v>
      </c>
      <c r="J177" s="102" t="str">
        <f>VLOOKUP(B177,'Phan cong'!$B$2:$H$630,7,0)</f>
        <v>Dương Thị Hằng</v>
      </c>
      <c r="K177" s="102" t="s">
        <v>648</v>
      </c>
      <c r="L177" s="103"/>
    </row>
    <row r="178" spans="1:12" ht="12.75">
      <c r="A178" s="94">
        <v>175</v>
      </c>
      <c r="B178" s="94">
        <v>2018603492</v>
      </c>
      <c r="C178" s="93" t="s">
        <v>258</v>
      </c>
      <c r="D178" s="93" t="s">
        <v>187</v>
      </c>
      <c r="E178" s="93" t="str">
        <f t="shared" si="2"/>
        <v>Đinh Thị Huyền</v>
      </c>
      <c r="F178" s="94" t="s">
        <v>609</v>
      </c>
      <c r="G178" s="94">
        <v>13</v>
      </c>
      <c r="H178" s="94" t="s">
        <v>645</v>
      </c>
      <c r="I178" s="101" t="s">
        <v>642</v>
      </c>
      <c r="J178" s="102" t="str">
        <f>VLOOKUP(B178,'Phan cong'!$B$2:$H$630,7,0)</f>
        <v>Trần Đình Thông</v>
      </c>
      <c r="K178" s="102" t="s">
        <v>649</v>
      </c>
      <c r="L178" s="103"/>
    </row>
    <row r="179" spans="1:12" ht="12.75">
      <c r="A179" s="94">
        <v>176</v>
      </c>
      <c r="B179" s="94">
        <v>2018601838</v>
      </c>
      <c r="C179" s="93" t="s">
        <v>186</v>
      </c>
      <c r="D179" s="93" t="s">
        <v>187</v>
      </c>
      <c r="E179" s="93" t="str">
        <f t="shared" si="2"/>
        <v>Sái Thanh Huyền</v>
      </c>
      <c r="F179" s="94" t="s">
        <v>609</v>
      </c>
      <c r="G179" s="94">
        <v>13</v>
      </c>
      <c r="H179" s="94" t="s">
        <v>645</v>
      </c>
      <c r="I179" s="101" t="s">
        <v>642</v>
      </c>
      <c r="J179" s="102" t="str">
        <f>VLOOKUP(B179,'Phan cong'!$B$2:$H$630,7,0)</f>
        <v>Hà Thị Kim Duyên</v>
      </c>
      <c r="K179" s="102" t="s">
        <v>649</v>
      </c>
      <c r="L179" s="103"/>
    </row>
    <row r="180" spans="1:12" ht="12.75">
      <c r="A180" s="94">
        <v>177</v>
      </c>
      <c r="B180" s="94">
        <v>2018606839</v>
      </c>
      <c r="C180" s="93" t="s">
        <v>453</v>
      </c>
      <c r="D180" s="93" t="s">
        <v>454</v>
      </c>
      <c r="E180" s="93" t="str">
        <f t="shared" si="2"/>
        <v>Nguyễn Sĩ Huynh</v>
      </c>
      <c r="F180" s="94" t="s">
        <v>609</v>
      </c>
      <c r="G180" s="94">
        <v>13</v>
      </c>
      <c r="H180" s="94" t="s">
        <v>645</v>
      </c>
      <c r="I180" s="101" t="s">
        <v>642</v>
      </c>
      <c r="J180" s="102" t="str">
        <f>VLOOKUP(B180,'Phan cong'!$B$2:$H$630,7,0)</f>
        <v>Lê Thị Trang</v>
      </c>
      <c r="K180" s="102" t="s">
        <v>648</v>
      </c>
      <c r="L180" s="103"/>
    </row>
    <row r="181" spans="1:12" ht="12.75">
      <c r="A181" s="94">
        <v>178</v>
      </c>
      <c r="B181" s="94">
        <v>2018600156</v>
      </c>
      <c r="C181" s="93" t="s">
        <v>59</v>
      </c>
      <c r="D181" s="93" t="s">
        <v>101</v>
      </c>
      <c r="E181" s="93" t="str">
        <f t="shared" si="2"/>
        <v>Phạm Quốc Khải</v>
      </c>
      <c r="F181" s="94" t="s">
        <v>609</v>
      </c>
      <c r="G181" s="94">
        <v>13</v>
      </c>
      <c r="H181" s="94" t="s">
        <v>645</v>
      </c>
      <c r="I181" s="101" t="s">
        <v>642</v>
      </c>
      <c r="J181" s="102" t="str">
        <f>VLOOKUP(B181,'Phan cong'!$B$2:$H$630,7,0)</f>
        <v>Lê Anh Tuấn</v>
      </c>
      <c r="K181" s="102" t="s">
        <v>648</v>
      </c>
      <c r="L181" s="103"/>
    </row>
    <row r="182" spans="1:12" ht="12.75">
      <c r="A182" s="94">
        <v>179</v>
      </c>
      <c r="B182" s="94">
        <v>2018601005</v>
      </c>
      <c r="C182" s="93" t="s">
        <v>164</v>
      </c>
      <c r="D182" s="93" t="s">
        <v>188</v>
      </c>
      <c r="E182" s="93" t="str">
        <f t="shared" si="2"/>
        <v>Lê Quốc Khánh</v>
      </c>
      <c r="F182" s="94" t="s">
        <v>609</v>
      </c>
      <c r="G182" s="94">
        <v>13</v>
      </c>
      <c r="H182" s="94" t="s">
        <v>645</v>
      </c>
      <c r="I182" s="101" t="s">
        <v>642</v>
      </c>
      <c r="J182" s="102" t="str">
        <f>VLOOKUP(B182,'Phan cong'!$B$2:$H$630,7,0)</f>
        <v>Nguyễn Đắc Hải</v>
      </c>
      <c r="K182" s="102" t="s">
        <v>649</v>
      </c>
      <c r="L182" s="103"/>
    </row>
    <row r="183" spans="1:12" ht="12.75">
      <c r="A183" s="94">
        <v>180</v>
      </c>
      <c r="B183" s="94">
        <v>2018601238</v>
      </c>
      <c r="C183" s="93" t="s">
        <v>189</v>
      </c>
      <c r="D183" s="93" t="s">
        <v>188</v>
      </c>
      <c r="E183" s="93" t="str">
        <f t="shared" si="2"/>
        <v>Ngô Quốc Khánh</v>
      </c>
      <c r="F183" s="94" t="s">
        <v>609</v>
      </c>
      <c r="G183" s="94">
        <v>13</v>
      </c>
      <c r="H183" s="94" t="s">
        <v>645</v>
      </c>
      <c r="I183" s="101" t="s">
        <v>642</v>
      </c>
      <c r="J183" s="102" t="str">
        <f>VLOOKUP(B183,'Phan cong'!$B$2:$H$630,7,0)</f>
        <v>Đinh Thị Kim Phượng</v>
      </c>
      <c r="K183" s="102" t="s">
        <v>648</v>
      </c>
      <c r="L183" s="103"/>
    </row>
    <row r="184" spans="1:12" ht="12.75">
      <c r="A184" s="94">
        <v>181</v>
      </c>
      <c r="B184" s="94">
        <v>2018601197</v>
      </c>
      <c r="C184" s="93" t="s">
        <v>112</v>
      </c>
      <c r="D184" s="93" t="s">
        <v>188</v>
      </c>
      <c r="E184" s="93" t="str">
        <f t="shared" si="2"/>
        <v>Nguyễn Ngọc Khánh</v>
      </c>
      <c r="F184" s="94" t="s">
        <v>609</v>
      </c>
      <c r="G184" s="94">
        <v>13</v>
      </c>
      <c r="H184" s="94" t="s">
        <v>645</v>
      </c>
      <c r="I184" s="101" t="s">
        <v>642</v>
      </c>
      <c r="J184" s="102" t="str">
        <f>VLOOKUP(B184,'Phan cong'!$B$2:$H$630,7,0)</f>
        <v>Nguyễn Đắc Hải</v>
      </c>
      <c r="K184" s="102" t="s">
        <v>649</v>
      </c>
      <c r="L184" s="103"/>
    </row>
    <row r="185" spans="1:12" ht="12.75">
      <c r="A185" s="94">
        <v>182</v>
      </c>
      <c r="B185" s="94">
        <v>2018606549</v>
      </c>
      <c r="C185" s="93" t="s">
        <v>317</v>
      </c>
      <c r="D185" s="93" t="s">
        <v>323</v>
      </c>
      <c r="E185" s="93" t="str">
        <f t="shared" si="2"/>
        <v>Trần Minh Khoa</v>
      </c>
      <c r="F185" s="94" t="s">
        <v>609</v>
      </c>
      <c r="G185" s="94">
        <v>13</v>
      </c>
      <c r="H185" s="94" t="s">
        <v>645</v>
      </c>
      <c r="I185" s="101" t="s">
        <v>642</v>
      </c>
      <c r="J185" s="102" t="str">
        <f>VLOOKUP(B185,'Phan cong'!$B$2:$H$630,7,0)</f>
        <v>Nguyễn Thị Thu Hà</v>
      </c>
      <c r="K185" s="102" t="s">
        <v>648</v>
      </c>
      <c r="L185" s="103"/>
    </row>
    <row r="186" spans="1:12" ht="12.75">
      <c r="A186" s="94">
        <v>183</v>
      </c>
      <c r="B186" s="94">
        <v>2018601271</v>
      </c>
      <c r="C186" s="93" t="s">
        <v>190</v>
      </c>
      <c r="D186" s="93" t="s">
        <v>102</v>
      </c>
      <c r="E186" s="93" t="str">
        <f t="shared" si="2"/>
        <v>Đoàn Quang Khởi</v>
      </c>
      <c r="F186" s="94" t="s">
        <v>609</v>
      </c>
      <c r="G186" s="94">
        <v>13</v>
      </c>
      <c r="H186" s="94" t="s">
        <v>645</v>
      </c>
      <c r="I186" s="101" t="s">
        <v>642</v>
      </c>
      <c r="J186" s="102" t="str">
        <f>VLOOKUP(B186,'Phan cong'!$B$2:$H$630,7,0)</f>
        <v>Hà Thị Kim Duyên</v>
      </c>
      <c r="K186" s="102" t="s">
        <v>649</v>
      </c>
      <c r="L186" s="103"/>
    </row>
    <row r="187" spans="1:12" ht="12.75">
      <c r="A187" s="94">
        <v>184</v>
      </c>
      <c r="B187" s="94">
        <v>2018600442</v>
      </c>
      <c r="C187" s="93" t="s">
        <v>64</v>
      </c>
      <c r="D187" s="93" t="s">
        <v>102</v>
      </c>
      <c r="E187" s="93" t="str">
        <f t="shared" si="2"/>
        <v>Nguyễn Đình Khởi</v>
      </c>
      <c r="F187" s="94" t="s">
        <v>609</v>
      </c>
      <c r="G187" s="94">
        <v>13</v>
      </c>
      <c r="H187" s="94" t="s">
        <v>645</v>
      </c>
      <c r="I187" s="101" t="s">
        <v>642</v>
      </c>
      <c r="J187" s="102" t="str">
        <f>VLOOKUP(B187,'Phan cong'!$B$2:$H$630,7,0)</f>
        <v>Dương Thị Hằng</v>
      </c>
      <c r="K187" s="102" t="s">
        <v>648</v>
      </c>
      <c r="L187" s="103"/>
    </row>
    <row r="188" spans="1:12" ht="12.75">
      <c r="A188" s="94">
        <v>185</v>
      </c>
      <c r="B188" s="94">
        <v>2018602776</v>
      </c>
      <c r="C188" s="93" t="s">
        <v>191</v>
      </c>
      <c r="D188" s="93" t="s">
        <v>192</v>
      </c>
      <c r="E188" s="93" t="str">
        <f t="shared" si="2"/>
        <v>Đào Thị Khuyên</v>
      </c>
      <c r="F188" s="94" t="s">
        <v>609</v>
      </c>
      <c r="G188" s="94">
        <v>13</v>
      </c>
      <c r="H188" s="94" t="s">
        <v>645</v>
      </c>
      <c r="I188" s="101" t="s">
        <v>642</v>
      </c>
      <c r="J188" s="102" t="str">
        <f>VLOOKUP(B188,'Phan cong'!$B$2:$H$630,7,0)</f>
        <v>Trương Thị Bích Liên</v>
      </c>
      <c r="K188" s="102" t="s">
        <v>648</v>
      </c>
      <c r="L188" s="103"/>
    </row>
    <row r="189" spans="1:12" ht="12.75">
      <c r="A189" s="94">
        <v>186</v>
      </c>
      <c r="B189" s="94">
        <v>2018605908</v>
      </c>
      <c r="C189" s="93" t="s">
        <v>356</v>
      </c>
      <c r="D189" s="93" t="s">
        <v>376</v>
      </c>
      <c r="E189" s="93" t="str">
        <f t="shared" si="2"/>
        <v>Bùi Văn Kiệm</v>
      </c>
      <c r="F189" s="94" t="s">
        <v>609</v>
      </c>
      <c r="G189" s="94">
        <v>13</v>
      </c>
      <c r="H189" s="94" t="s">
        <v>645</v>
      </c>
      <c r="I189" s="101" t="s">
        <v>642</v>
      </c>
      <c r="J189" s="102" t="str">
        <f>VLOOKUP(B189,'Phan cong'!$B$2:$H$630,7,0)</f>
        <v>Đinh Thị Kim Phượng</v>
      </c>
      <c r="K189" s="102" t="s">
        <v>648</v>
      </c>
      <c r="L189" s="103"/>
    </row>
    <row r="190" spans="1:12" ht="12.75">
      <c r="A190" s="94">
        <v>187</v>
      </c>
      <c r="B190" s="94">
        <v>2018601338</v>
      </c>
      <c r="C190" s="93" t="s">
        <v>193</v>
      </c>
      <c r="D190" s="93" t="s">
        <v>194</v>
      </c>
      <c r="E190" s="93" t="str">
        <f t="shared" si="2"/>
        <v>Giang Trung Kiên</v>
      </c>
      <c r="F190" s="94" t="s">
        <v>609</v>
      </c>
      <c r="G190" s="94">
        <v>13</v>
      </c>
      <c r="H190" s="94" t="s">
        <v>645</v>
      </c>
      <c r="I190" s="101" t="s">
        <v>642</v>
      </c>
      <c r="J190" s="102" t="str">
        <f>VLOOKUP(E190,'Phan cong'!$E$2:$H$630,4,0)</f>
        <v>Trần Quang Việt</v>
      </c>
      <c r="K190" s="102" t="s">
        <v>648</v>
      </c>
      <c r="L190" s="102"/>
    </row>
    <row r="191" spans="1:12" ht="12.75">
      <c r="A191" s="94">
        <v>188</v>
      </c>
      <c r="B191" s="94">
        <v>2018605410</v>
      </c>
      <c r="C191" s="93" t="s">
        <v>324</v>
      </c>
      <c r="D191" s="93" t="s">
        <v>194</v>
      </c>
      <c r="E191" s="93" t="str">
        <f t="shared" si="2"/>
        <v>Lê Doãn Trung Kiên</v>
      </c>
      <c r="F191" s="94" t="s">
        <v>609</v>
      </c>
      <c r="G191" s="94">
        <v>13</v>
      </c>
      <c r="H191" s="94" t="s">
        <v>645</v>
      </c>
      <c r="I191" s="101" t="s">
        <v>642</v>
      </c>
      <c r="J191" s="102" t="str">
        <f>VLOOKUP(B191,'Phan cong'!$B$2:$H$630,7,0)</f>
        <v>Bùi Thị Thu Hà</v>
      </c>
      <c r="K191" s="102" t="s">
        <v>648</v>
      </c>
      <c r="L191" s="103"/>
    </row>
    <row r="192" spans="1:12" ht="12.75">
      <c r="A192" s="94">
        <v>189</v>
      </c>
      <c r="B192" s="94">
        <v>2018605403</v>
      </c>
      <c r="C192" s="93" t="s">
        <v>325</v>
      </c>
      <c r="D192" s="93" t="s">
        <v>194</v>
      </c>
      <c r="E192" s="93" t="str">
        <f t="shared" si="2"/>
        <v>Mai Xuân Kiên</v>
      </c>
      <c r="F192" s="94" t="s">
        <v>609</v>
      </c>
      <c r="G192" s="94">
        <v>13</v>
      </c>
      <c r="H192" s="94" t="s">
        <v>645</v>
      </c>
      <c r="I192" s="101" t="s">
        <v>642</v>
      </c>
      <c r="J192" s="102" t="str">
        <f>VLOOKUP(B192,'Phan cong'!$B$2:$H$630,7,0)</f>
        <v>Trần Xuân Phương</v>
      </c>
      <c r="K192" s="102" t="s">
        <v>648</v>
      </c>
      <c r="L192" s="103"/>
    </row>
    <row r="193" spans="1:12" ht="12.75">
      <c r="A193" s="94">
        <v>190</v>
      </c>
      <c r="B193" s="94">
        <v>2018606172</v>
      </c>
      <c r="C193" s="93" t="s">
        <v>176</v>
      </c>
      <c r="D193" s="93" t="s">
        <v>194</v>
      </c>
      <c r="E193" s="93" t="str">
        <f t="shared" si="2"/>
        <v>Nguyễn Đăng Kiên</v>
      </c>
      <c r="F193" s="94" t="s">
        <v>609</v>
      </c>
      <c r="G193" s="94">
        <v>13</v>
      </c>
      <c r="H193" s="94" t="s">
        <v>645</v>
      </c>
      <c r="I193" s="101" t="s">
        <v>642</v>
      </c>
      <c r="J193" s="102" t="str">
        <f>VLOOKUP(B193,'Phan cong'!$B$2:$H$630,7,0)</f>
        <v>Phạm Thị Quỳnh Trang</v>
      </c>
      <c r="K193" s="102" t="s">
        <v>648</v>
      </c>
      <c r="L193" s="103"/>
    </row>
    <row r="194" spans="1:12" ht="12.75">
      <c r="A194" s="94">
        <v>191</v>
      </c>
      <c r="B194" s="94">
        <v>2018605818</v>
      </c>
      <c r="C194" s="93" t="s">
        <v>180</v>
      </c>
      <c r="D194" s="93" t="s">
        <v>194</v>
      </c>
      <c r="E194" s="93" t="str">
        <f t="shared" si="2"/>
        <v>Nguyễn Trung Kiên</v>
      </c>
      <c r="F194" s="94" t="s">
        <v>609</v>
      </c>
      <c r="G194" s="94">
        <v>13</v>
      </c>
      <c r="H194" s="94" t="s">
        <v>645</v>
      </c>
      <c r="I194" s="101" t="s">
        <v>642</v>
      </c>
      <c r="J194" s="102" t="str">
        <f>VLOOKUP(B194,'Phan cong'!$B$2:$H$630,7,0)</f>
        <v>Nguyễn Thị Thu</v>
      </c>
      <c r="K194" s="102" t="s">
        <v>649</v>
      </c>
      <c r="L194" s="103"/>
    </row>
    <row r="195" spans="1:12" ht="12.75">
      <c r="A195" s="94">
        <v>192</v>
      </c>
      <c r="B195" s="94">
        <v>2018605935</v>
      </c>
      <c r="C195" s="93" t="s">
        <v>180</v>
      </c>
      <c r="D195" s="93" t="s">
        <v>194</v>
      </c>
      <c r="E195" s="93" t="str">
        <f t="shared" si="2"/>
        <v>Nguyễn Trung Kiên</v>
      </c>
      <c r="F195" s="94" t="s">
        <v>609</v>
      </c>
      <c r="G195" s="94">
        <v>13</v>
      </c>
      <c r="H195" s="94" t="s">
        <v>645</v>
      </c>
      <c r="I195" s="101" t="s">
        <v>642</v>
      </c>
      <c r="J195" s="102" t="str">
        <f>VLOOKUP(B195,'Phan cong'!$B$2:$H$630,7,0)</f>
        <v>Đinh Thị Kim Phượng</v>
      </c>
      <c r="K195" s="102" t="s">
        <v>648</v>
      </c>
      <c r="L195" s="103"/>
    </row>
    <row r="196" spans="1:12" ht="12.75">
      <c r="A196" s="94">
        <v>193</v>
      </c>
      <c r="B196" s="94">
        <v>2018606323</v>
      </c>
      <c r="C196" s="93" t="s">
        <v>89</v>
      </c>
      <c r="D196" s="93" t="s">
        <v>194</v>
      </c>
      <c r="E196" s="93" t="str">
        <f t="shared" si="2"/>
        <v>Phạm Trung Kiên</v>
      </c>
      <c r="F196" s="94" t="s">
        <v>609</v>
      </c>
      <c r="G196" s="94">
        <v>13</v>
      </c>
      <c r="H196" s="94" t="s">
        <v>645</v>
      </c>
      <c r="I196" s="101" t="s">
        <v>642</v>
      </c>
      <c r="J196" s="102" t="str">
        <f>VLOOKUP(B196,'Phan cong'!$B$2:$H$630,7,0)</f>
        <v>Bồ Quốc Bảo</v>
      </c>
      <c r="K196" s="102" t="s">
        <v>649</v>
      </c>
      <c r="L196" s="103"/>
    </row>
    <row r="197" spans="1:12" ht="12.75">
      <c r="A197" s="94">
        <v>194</v>
      </c>
      <c r="B197" s="94">
        <v>2018606668</v>
      </c>
      <c r="C197" s="93" t="s">
        <v>173</v>
      </c>
      <c r="D197" s="93" t="s">
        <v>456</v>
      </c>
      <c r="E197" s="93" t="str">
        <f aca="true" t="shared" si="3" ref="E197:E260">C197&amp;" "&amp;D197</f>
        <v>Nguyễn Tùng Lâm</v>
      </c>
      <c r="F197" s="94" t="s">
        <v>609</v>
      </c>
      <c r="G197" s="94">
        <v>13</v>
      </c>
      <c r="H197" s="94" t="s">
        <v>645</v>
      </c>
      <c r="I197" s="101" t="s">
        <v>642</v>
      </c>
      <c r="J197" s="102" t="str">
        <f>VLOOKUP(B197,'Phan cong'!$B$2:$H$630,7,0)</f>
        <v>Lê Thị Trang</v>
      </c>
      <c r="K197" s="102" t="s">
        <v>648</v>
      </c>
      <c r="L197" s="103"/>
    </row>
    <row r="198" spans="1:12" ht="12.75">
      <c r="A198" s="94">
        <v>195</v>
      </c>
      <c r="B198" s="94">
        <v>2018603924</v>
      </c>
      <c r="C198" s="93" t="s">
        <v>200</v>
      </c>
      <c r="D198" s="93" t="s">
        <v>259</v>
      </c>
      <c r="E198" s="93" t="str">
        <f t="shared" si="3"/>
        <v>Phạm Quang Lân</v>
      </c>
      <c r="F198" s="94" t="s">
        <v>609</v>
      </c>
      <c r="G198" s="94">
        <v>13</v>
      </c>
      <c r="H198" s="94" t="s">
        <v>645</v>
      </c>
      <c r="I198" s="101" t="s">
        <v>642</v>
      </c>
      <c r="J198" s="102" t="str">
        <f>VLOOKUP(B198,'Phan cong'!$B$2:$H$630,7,0)</f>
        <v>Hà Thị Kim Duyên</v>
      </c>
      <c r="K198" s="102" t="s">
        <v>649</v>
      </c>
      <c r="L198" s="103"/>
    </row>
    <row r="199" spans="1:12" ht="12.75">
      <c r="A199" s="94">
        <v>196</v>
      </c>
      <c r="B199" s="94">
        <v>2018606712</v>
      </c>
      <c r="C199" s="93" t="s">
        <v>457</v>
      </c>
      <c r="D199" s="93" t="s">
        <v>458</v>
      </c>
      <c r="E199" s="93" t="str">
        <f t="shared" si="3"/>
        <v>Lộ Phương Liên</v>
      </c>
      <c r="F199" s="94" t="s">
        <v>609</v>
      </c>
      <c r="G199" s="94">
        <v>13</v>
      </c>
      <c r="H199" s="94" t="s">
        <v>645</v>
      </c>
      <c r="I199" s="101" t="s">
        <v>642</v>
      </c>
      <c r="J199" s="102" t="str">
        <f>VLOOKUP(B199,'Phan cong'!$B$2:$H$630,7,0)</f>
        <v>Lê Thị Trang</v>
      </c>
      <c r="K199" s="102" t="s">
        <v>648</v>
      </c>
      <c r="L199" s="103"/>
    </row>
    <row r="200" spans="1:12" ht="12.75">
      <c r="A200" s="94">
        <v>197</v>
      </c>
      <c r="B200" s="94">
        <v>2018606394</v>
      </c>
      <c r="C200" s="93" t="s">
        <v>414</v>
      </c>
      <c r="D200" s="93" t="s">
        <v>104</v>
      </c>
      <c r="E200" s="93" t="str">
        <f t="shared" si="3"/>
        <v>Lê Thị Hải Linh</v>
      </c>
      <c r="F200" s="94" t="s">
        <v>609</v>
      </c>
      <c r="G200" s="94">
        <v>13</v>
      </c>
      <c r="H200" s="94" t="s">
        <v>645</v>
      </c>
      <c r="I200" s="101" t="s">
        <v>642</v>
      </c>
      <c r="J200" s="102" t="str">
        <f>VLOOKUP(B200,'Phan cong'!$B$2:$H$630,7,0)</f>
        <v>Nguyễn Tiến Kiệm</v>
      </c>
      <c r="K200" s="102" t="s">
        <v>649</v>
      </c>
      <c r="L200" s="103"/>
    </row>
    <row r="201" spans="1:12" ht="12.75">
      <c r="A201" s="94">
        <v>198</v>
      </c>
      <c r="B201" s="94">
        <v>2018600776</v>
      </c>
      <c r="C201" s="93" t="s">
        <v>103</v>
      </c>
      <c r="D201" s="93" t="s">
        <v>104</v>
      </c>
      <c r="E201" s="93" t="str">
        <f t="shared" si="3"/>
        <v>Nguyễn Quang Linh</v>
      </c>
      <c r="F201" s="94" t="s">
        <v>609</v>
      </c>
      <c r="G201" s="94">
        <v>13</v>
      </c>
      <c r="H201" s="94" t="s">
        <v>645</v>
      </c>
      <c r="I201" s="101" t="s">
        <v>642</v>
      </c>
      <c r="J201" s="102" t="str">
        <f>VLOOKUP(B201,'Phan cong'!$B$2:$H$630,7,0)</f>
        <v>Tống Văn Luyên</v>
      </c>
      <c r="K201" s="102" t="s">
        <v>649</v>
      </c>
      <c r="L201" s="103"/>
    </row>
    <row r="202" spans="1:12" ht="12.75">
      <c r="A202" s="94">
        <v>199</v>
      </c>
      <c r="B202" s="94">
        <v>2018605454</v>
      </c>
      <c r="C202" s="93" t="s">
        <v>326</v>
      </c>
      <c r="D202" s="93" t="s">
        <v>104</v>
      </c>
      <c r="E202" s="93" t="str">
        <f t="shared" si="3"/>
        <v>Nguyễn Thị Yến Linh</v>
      </c>
      <c r="F202" s="94" t="s">
        <v>609</v>
      </c>
      <c r="G202" s="94">
        <v>13</v>
      </c>
      <c r="H202" s="94" t="s">
        <v>645</v>
      </c>
      <c r="I202" s="101" t="s">
        <v>642</v>
      </c>
      <c r="J202" s="102" t="str">
        <f>VLOOKUP(B202,'Phan cong'!$B$2:$H$630,7,0)</f>
        <v>Hà Thị Phương</v>
      </c>
      <c r="K202" s="102" t="s">
        <v>648</v>
      </c>
      <c r="L202" s="103"/>
    </row>
    <row r="203" spans="1:12" ht="12.75">
      <c r="A203" s="94">
        <v>200</v>
      </c>
      <c r="B203" s="94">
        <v>2018605926</v>
      </c>
      <c r="C203" s="93" t="s">
        <v>311</v>
      </c>
      <c r="D203" s="93" t="s">
        <v>104</v>
      </c>
      <c r="E203" s="93" t="str">
        <f t="shared" si="3"/>
        <v>Phạm Văn Linh</v>
      </c>
      <c r="F203" s="94" t="s">
        <v>609</v>
      </c>
      <c r="G203" s="94">
        <v>13</v>
      </c>
      <c r="H203" s="94" t="s">
        <v>645</v>
      </c>
      <c r="I203" s="101" t="s">
        <v>642</v>
      </c>
      <c r="J203" s="102" t="str">
        <f>VLOOKUP(B203,'Phan cong'!$B$2:$H$630,7,0)</f>
        <v>Nguyễn Thị Diệu Linh</v>
      </c>
      <c r="K203" s="102" t="s">
        <v>649</v>
      </c>
      <c r="L203" s="103"/>
    </row>
    <row r="204" spans="1:12" ht="12.75">
      <c r="A204" s="94">
        <v>201</v>
      </c>
      <c r="B204" s="94">
        <v>2018600592</v>
      </c>
      <c r="C204" s="93" t="s">
        <v>105</v>
      </c>
      <c r="D204" s="93" t="s">
        <v>106</v>
      </c>
      <c r="E204" s="93" t="str">
        <f t="shared" si="3"/>
        <v>Nguyễn Thị Lộc</v>
      </c>
      <c r="F204" s="94" t="s">
        <v>609</v>
      </c>
      <c r="G204" s="94">
        <v>13</v>
      </c>
      <c r="H204" s="94" t="s">
        <v>645</v>
      </c>
      <c r="I204" s="101" t="s">
        <v>642</v>
      </c>
      <c r="J204" s="102" t="str">
        <f>VLOOKUP(B204,'Phan cong'!$B$2:$H$630,7,0)</f>
        <v>Trần Đình Thông</v>
      </c>
      <c r="K204" s="102" t="s">
        <v>649</v>
      </c>
      <c r="L204" s="103"/>
    </row>
    <row r="205" spans="1:12" ht="12.75">
      <c r="A205" s="94">
        <v>202</v>
      </c>
      <c r="B205" s="94">
        <v>2018601206</v>
      </c>
      <c r="C205" s="93" t="s">
        <v>195</v>
      </c>
      <c r="D205" s="93" t="s">
        <v>108</v>
      </c>
      <c r="E205" s="93" t="str">
        <f t="shared" si="3"/>
        <v>Bùi Đức Long</v>
      </c>
      <c r="F205" s="94" t="s">
        <v>609</v>
      </c>
      <c r="G205" s="94">
        <v>13</v>
      </c>
      <c r="H205" s="94" t="s">
        <v>645</v>
      </c>
      <c r="I205" s="101" t="s">
        <v>642</v>
      </c>
      <c r="J205" s="102" t="str">
        <f>VLOOKUP(B205,'Phan cong'!$B$2:$H$630,7,0)</f>
        <v>Vũ Thị Hoàng Yến</v>
      </c>
      <c r="K205" s="102" t="s">
        <v>648</v>
      </c>
      <c r="L205" s="103"/>
    </row>
    <row r="206" spans="1:12" ht="12.75">
      <c r="A206" s="94">
        <v>203</v>
      </c>
      <c r="B206" s="94">
        <v>2018606303</v>
      </c>
      <c r="C206" s="93" t="s">
        <v>415</v>
      </c>
      <c r="D206" s="93" t="s">
        <v>108</v>
      </c>
      <c r="E206" s="93" t="str">
        <f t="shared" si="3"/>
        <v>Cao Hải Long</v>
      </c>
      <c r="F206" s="94" t="s">
        <v>609</v>
      </c>
      <c r="G206" s="94">
        <v>13</v>
      </c>
      <c r="H206" s="94" t="s">
        <v>645</v>
      </c>
      <c r="I206" s="101" t="s">
        <v>642</v>
      </c>
      <c r="J206" s="102" t="str">
        <f>VLOOKUP(B206,'Phan cong'!$B$2:$H$630,7,0)</f>
        <v>Kim Đình Thái</v>
      </c>
      <c r="K206" s="102" t="s">
        <v>649</v>
      </c>
      <c r="L206" s="103"/>
    </row>
    <row r="207" spans="1:12" ht="12.75">
      <c r="A207" s="94">
        <v>204</v>
      </c>
      <c r="B207" s="94">
        <v>2018600067</v>
      </c>
      <c r="C207" s="93" t="s">
        <v>107</v>
      </c>
      <c r="D207" s="93" t="s">
        <v>108</v>
      </c>
      <c r="E207" s="93" t="str">
        <f t="shared" si="3"/>
        <v>Chu Hải Long</v>
      </c>
      <c r="F207" s="94" t="s">
        <v>609</v>
      </c>
      <c r="G207" s="94">
        <v>13</v>
      </c>
      <c r="H207" s="94" t="s">
        <v>645</v>
      </c>
      <c r="I207" s="101" t="s">
        <v>642</v>
      </c>
      <c r="J207" s="102" t="str">
        <f>VLOOKUP(B207,'Phan cong'!$B$2:$H$630,7,0)</f>
        <v>Phan Thị Thu Hằng</v>
      </c>
      <c r="K207" s="102" t="s">
        <v>648</v>
      </c>
      <c r="L207" s="103"/>
    </row>
    <row r="208" spans="1:12" ht="12.75">
      <c r="A208" s="94">
        <v>205</v>
      </c>
      <c r="B208" s="94">
        <v>2018605608</v>
      </c>
      <c r="C208" s="93" t="s">
        <v>327</v>
      </c>
      <c r="D208" s="93" t="s">
        <v>108</v>
      </c>
      <c r="E208" s="93" t="str">
        <f t="shared" si="3"/>
        <v>Cù Thanh Long</v>
      </c>
      <c r="F208" s="94" t="s">
        <v>609</v>
      </c>
      <c r="G208" s="94">
        <v>13</v>
      </c>
      <c r="H208" s="94" t="s">
        <v>645</v>
      </c>
      <c r="I208" s="101" t="s">
        <v>642</v>
      </c>
      <c r="J208" s="102" t="str">
        <f>VLOOKUP(B208,'Phan cong'!$B$2:$H$630,7,0)</f>
        <v>Trần Xuân Phương</v>
      </c>
      <c r="K208" s="102" t="s">
        <v>648</v>
      </c>
      <c r="L208" s="103"/>
    </row>
    <row r="209" spans="1:12" ht="12.75">
      <c r="A209" s="94">
        <v>206</v>
      </c>
      <c r="B209" s="94">
        <v>2018604757</v>
      </c>
      <c r="C209" s="93" t="s">
        <v>260</v>
      </c>
      <c r="D209" s="93" t="s">
        <v>108</v>
      </c>
      <c r="E209" s="93" t="str">
        <f t="shared" si="3"/>
        <v>Đặng Phi Long</v>
      </c>
      <c r="F209" s="94" t="s">
        <v>609</v>
      </c>
      <c r="G209" s="94">
        <v>13</v>
      </c>
      <c r="H209" s="94" t="s">
        <v>645</v>
      </c>
      <c r="I209" s="101" t="s">
        <v>642</v>
      </c>
      <c r="J209" s="102" t="str">
        <f>VLOOKUP(B209,'Phan cong'!$B$2:$H$630,7,0)</f>
        <v>Bồ Quốc Bảo</v>
      </c>
      <c r="K209" s="102" t="s">
        <v>649</v>
      </c>
      <c r="L209" s="103"/>
    </row>
    <row r="210" spans="1:12" ht="12.75">
      <c r="A210" s="94">
        <v>207</v>
      </c>
      <c r="B210" s="94">
        <v>2018601373</v>
      </c>
      <c r="C210" s="93" t="s">
        <v>196</v>
      </c>
      <c r="D210" s="93" t="s">
        <v>108</v>
      </c>
      <c r="E210" s="93" t="str">
        <f t="shared" si="3"/>
        <v>Doãn Văn Long</v>
      </c>
      <c r="F210" s="94" t="s">
        <v>609</v>
      </c>
      <c r="G210" s="94">
        <v>13</v>
      </c>
      <c r="H210" s="94" t="s">
        <v>645</v>
      </c>
      <c r="I210" s="101" t="s">
        <v>642</v>
      </c>
      <c r="J210" s="102" t="str">
        <f>VLOOKUP(B210,'Phan cong'!$B$2:$H$630,7,0)</f>
        <v>Vũ Thị Hoàng Yến</v>
      </c>
      <c r="K210" s="102" t="s">
        <v>648</v>
      </c>
      <c r="L210" s="103"/>
    </row>
    <row r="211" spans="1:12" ht="12.75">
      <c r="A211" s="94">
        <v>208</v>
      </c>
      <c r="B211" s="94">
        <v>2018606777</v>
      </c>
      <c r="C211" s="93" t="s">
        <v>461</v>
      </c>
      <c r="D211" s="93" t="s">
        <v>108</v>
      </c>
      <c r="E211" s="93" t="str">
        <f t="shared" si="3"/>
        <v>Dương Phi Long</v>
      </c>
      <c r="F211" s="94" t="s">
        <v>609</v>
      </c>
      <c r="G211" s="94">
        <v>13</v>
      </c>
      <c r="H211" s="94" t="s">
        <v>645</v>
      </c>
      <c r="I211" s="101" t="s">
        <v>642</v>
      </c>
      <c r="J211" s="102" t="str">
        <f>VLOOKUP(B211,'Phan cong'!$B$2:$H$630,7,0)</f>
        <v>Lê Thị Trang</v>
      </c>
      <c r="K211" s="102" t="s">
        <v>648</v>
      </c>
      <c r="L211" s="103"/>
    </row>
    <row r="212" spans="1:12" ht="12.75">
      <c r="A212" s="94">
        <v>209</v>
      </c>
      <c r="B212" s="94">
        <v>2018605752</v>
      </c>
      <c r="C212" s="93" t="s">
        <v>377</v>
      </c>
      <c r="D212" s="93" t="s">
        <v>108</v>
      </c>
      <c r="E212" s="93" t="str">
        <f t="shared" si="3"/>
        <v>Hoàng Đức Long</v>
      </c>
      <c r="F212" s="94" t="s">
        <v>609</v>
      </c>
      <c r="G212" s="94">
        <v>13</v>
      </c>
      <c r="H212" s="94" t="s">
        <v>645</v>
      </c>
      <c r="I212" s="101" t="s">
        <v>642</v>
      </c>
      <c r="J212" s="102" t="str">
        <f>VLOOKUP(B212,'Phan cong'!$B$2:$H$630,7,0)</f>
        <v>Lê Thị Trang</v>
      </c>
      <c r="K212" s="102" t="s">
        <v>648</v>
      </c>
      <c r="L212" s="103"/>
    </row>
    <row r="213" spans="1:12" ht="12.75">
      <c r="A213" s="94">
        <v>210</v>
      </c>
      <c r="B213" s="94">
        <v>2018600952</v>
      </c>
      <c r="C213" s="93" t="s">
        <v>109</v>
      </c>
      <c r="D213" s="93" t="s">
        <v>108</v>
      </c>
      <c r="E213" s="93" t="str">
        <f t="shared" si="3"/>
        <v>Hoàng Ngọc Long</v>
      </c>
      <c r="F213" s="94" t="s">
        <v>609</v>
      </c>
      <c r="G213" s="94">
        <v>13</v>
      </c>
      <c r="H213" s="94" t="s">
        <v>645</v>
      </c>
      <c r="I213" s="101" t="s">
        <v>642</v>
      </c>
      <c r="J213" s="102" t="str">
        <f>VLOOKUP(B213,'Phan cong'!$B$2:$H$630,7,0)</f>
        <v>Lê Anh Tuấn</v>
      </c>
      <c r="K213" s="102" t="s">
        <v>648</v>
      </c>
      <c r="L213" s="103"/>
    </row>
    <row r="214" spans="1:12" ht="12.75">
      <c r="A214" s="94">
        <v>211</v>
      </c>
      <c r="B214" s="94">
        <v>2018601692</v>
      </c>
      <c r="C214" s="93" t="s">
        <v>109</v>
      </c>
      <c r="D214" s="93" t="s">
        <v>108</v>
      </c>
      <c r="E214" s="93" t="str">
        <f t="shared" si="3"/>
        <v>Hoàng Ngọc Long</v>
      </c>
      <c r="F214" s="94" t="s">
        <v>609</v>
      </c>
      <c r="G214" s="94">
        <v>13</v>
      </c>
      <c r="H214" s="94" t="s">
        <v>645</v>
      </c>
      <c r="I214" s="101" t="s">
        <v>642</v>
      </c>
      <c r="J214" s="102" t="str">
        <f>VLOOKUP(B214,'Phan cong'!$B$2:$H$630,7,0)</f>
        <v>Nguyễn Đắc Hải</v>
      </c>
      <c r="K214" s="102" t="s">
        <v>649</v>
      </c>
      <c r="L214" s="103"/>
    </row>
    <row r="215" spans="1:12" ht="12.75">
      <c r="A215" s="94">
        <v>212</v>
      </c>
      <c r="B215" s="94">
        <v>2018600126</v>
      </c>
      <c r="C215" s="93" t="s">
        <v>110</v>
      </c>
      <c r="D215" s="93" t="s">
        <v>108</v>
      </c>
      <c r="E215" s="93" t="str">
        <f t="shared" si="3"/>
        <v>Hoàng Thanh Long</v>
      </c>
      <c r="F215" s="94" t="s">
        <v>609</v>
      </c>
      <c r="G215" s="94">
        <v>13</v>
      </c>
      <c r="H215" s="94" t="s">
        <v>645</v>
      </c>
      <c r="I215" s="101" t="s">
        <v>642</v>
      </c>
      <c r="J215" s="102" t="str">
        <f>VLOOKUP(B215,'Phan cong'!$B$2:$H$630,7,0)</f>
        <v>Lê Anh Tuấn</v>
      </c>
      <c r="K215" s="102" t="s">
        <v>648</v>
      </c>
      <c r="L215" s="103"/>
    </row>
    <row r="216" spans="1:12" ht="12.75">
      <c r="A216" s="94">
        <v>213</v>
      </c>
      <c r="B216" s="94">
        <v>2018604809</v>
      </c>
      <c r="C216" s="93" t="s">
        <v>262</v>
      </c>
      <c r="D216" s="93" t="s">
        <v>108</v>
      </c>
      <c r="E216" s="93" t="str">
        <f t="shared" si="3"/>
        <v>Kiều Đức Long</v>
      </c>
      <c r="F216" s="94" t="s">
        <v>609</v>
      </c>
      <c r="G216" s="94">
        <v>13</v>
      </c>
      <c r="H216" s="94" t="s">
        <v>645</v>
      </c>
      <c r="I216" s="101" t="s">
        <v>642</v>
      </c>
      <c r="J216" s="102" t="str">
        <f>VLOOKUP(B216,'Phan cong'!$B$2:$H$630,7,0)</f>
        <v>Bồ Quốc Bảo</v>
      </c>
      <c r="K216" s="102" t="s">
        <v>649</v>
      </c>
      <c r="L216" s="103"/>
    </row>
    <row r="217" spans="1:12" ht="12.75">
      <c r="A217" s="94">
        <v>214</v>
      </c>
      <c r="B217" s="94">
        <v>2018600390</v>
      </c>
      <c r="C217" s="93" t="s">
        <v>111</v>
      </c>
      <c r="D217" s="93" t="s">
        <v>108</v>
      </c>
      <c r="E217" s="93" t="str">
        <f t="shared" si="3"/>
        <v>Nguyễn Đức Long</v>
      </c>
      <c r="F217" s="94" t="s">
        <v>609</v>
      </c>
      <c r="G217" s="94">
        <v>13</v>
      </c>
      <c r="H217" s="94" t="s">
        <v>645</v>
      </c>
      <c r="I217" s="101" t="s">
        <v>642</v>
      </c>
      <c r="J217" s="102" t="str">
        <f>VLOOKUP(B217,'Phan cong'!$B$2:$H$630,7,0)</f>
        <v>Lê Việt Tiến</v>
      </c>
      <c r="K217" s="102" t="s">
        <v>648</v>
      </c>
      <c r="L217" s="103"/>
    </row>
    <row r="218" spans="1:12" ht="12.75">
      <c r="A218" s="94">
        <v>215</v>
      </c>
      <c r="B218" s="94">
        <v>2018605085</v>
      </c>
      <c r="C218" s="93" t="s">
        <v>263</v>
      </c>
      <c r="D218" s="93" t="s">
        <v>108</v>
      </c>
      <c r="E218" s="93" t="str">
        <f t="shared" si="3"/>
        <v>Nguyễn Khắc Long</v>
      </c>
      <c r="F218" s="94" t="s">
        <v>609</v>
      </c>
      <c r="G218" s="94">
        <v>13</v>
      </c>
      <c r="H218" s="94" t="s">
        <v>645</v>
      </c>
      <c r="I218" s="101" t="s">
        <v>642</v>
      </c>
      <c r="J218" s="102" t="str">
        <f>VLOOKUP(B218,'Phan cong'!$B$2:$H$630,7,0)</f>
        <v>Hà Thị Kim Duyên</v>
      </c>
      <c r="K218" s="102" t="s">
        <v>649</v>
      </c>
      <c r="L218" s="103"/>
    </row>
    <row r="219" spans="1:12" ht="12.75">
      <c r="A219" s="94">
        <v>216</v>
      </c>
      <c r="B219" s="94">
        <v>2018600105</v>
      </c>
      <c r="C219" s="93" t="s">
        <v>112</v>
      </c>
      <c r="D219" s="93" t="s">
        <v>108</v>
      </c>
      <c r="E219" s="93" t="str">
        <f t="shared" si="3"/>
        <v>Nguyễn Ngọc Long</v>
      </c>
      <c r="F219" s="94" t="s">
        <v>609</v>
      </c>
      <c r="G219" s="94">
        <v>13</v>
      </c>
      <c r="H219" s="94" t="s">
        <v>645</v>
      </c>
      <c r="I219" s="101" t="s">
        <v>642</v>
      </c>
      <c r="J219" s="102" t="str">
        <f>VLOOKUP(B219,'Phan cong'!$B$2:$H$630,7,0)</f>
        <v>Lê Anh Tuấn</v>
      </c>
      <c r="K219" s="102" t="s">
        <v>648</v>
      </c>
      <c r="L219" s="103"/>
    </row>
    <row r="220" spans="1:12" ht="12.75">
      <c r="A220" s="94">
        <v>217</v>
      </c>
      <c r="B220" s="94">
        <v>2018606043</v>
      </c>
      <c r="C220" s="93" t="s">
        <v>112</v>
      </c>
      <c r="D220" s="93" t="s">
        <v>108</v>
      </c>
      <c r="E220" s="93" t="str">
        <f t="shared" si="3"/>
        <v>Nguyễn Ngọc Long</v>
      </c>
      <c r="F220" s="94" t="s">
        <v>609</v>
      </c>
      <c r="G220" s="94">
        <v>13</v>
      </c>
      <c r="H220" s="94" t="s">
        <v>645</v>
      </c>
      <c r="I220" s="101" t="s">
        <v>642</v>
      </c>
      <c r="J220" s="102" t="str">
        <f>VLOOKUP(B220,'Phan cong'!$B$2:$H$630,7,0)</f>
        <v>Dương Thị Hằng</v>
      </c>
      <c r="K220" s="102" t="s">
        <v>648</v>
      </c>
      <c r="L220" s="103"/>
    </row>
    <row r="221" spans="1:12" ht="12.75">
      <c r="A221" s="94">
        <v>218</v>
      </c>
      <c r="B221" s="94">
        <v>2018600879</v>
      </c>
      <c r="C221" s="93" t="s">
        <v>66</v>
      </c>
      <c r="D221" s="93" t="s">
        <v>108</v>
      </c>
      <c r="E221" s="93" t="str">
        <f t="shared" si="3"/>
        <v>Nguyễn Thành Long</v>
      </c>
      <c r="F221" s="94" t="s">
        <v>609</v>
      </c>
      <c r="G221" s="94">
        <v>13</v>
      </c>
      <c r="H221" s="94" t="s">
        <v>645</v>
      </c>
      <c r="I221" s="101" t="s">
        <v>642</v>
      </c>
      <c r="J221" s="102" t="str">
        <f>VLOOKUP(B221,'Phan cong'!$B$2:$H$630,7,0)</f>
        <v>Nguyễn Thị Thu</v>
      </c>
      <c r="K221" s="102" t="s">
        <v>649</v>
      </c>
      <c r="L221" s="103"/>
    </row>
    <row r="222" spans="1:12" ht="12.75">
      <c r="A222" s="94">
        <v>219</v>
      </c>
      <c r="B222" s="94">
        <v>2018604630</v>
      </c>
      <c r="C222" s="93" t="s">
        <v>66</v>
      </c>
      <c r="D222" s="93" t="s">
        <v>108</v>
      </c>
      <c r="E222" s="93" t="str">
        <f t="shared" si="3"/>
        <v>Nguyễn Thành Long</v>
      </c>
      <c r="F222" s="94" t="s">
        <v>609</v>
      </c>
      <c r="G222" s="94">
        <v>13</v>
      </c>
      <c r="H222" s="94" t="s">
        <v>645</v>
      </c>
      <c r="I222" s="101" t="s">
        <v>642</v>
      </c>
      <c r="J222" s="102" t="str">
        <f>VLOOKUP(B222,'Phan cong'!$B$2:$H$630,7,0)</f>
        <v>Phạm Thị Thanh Huyền</v>
      </c>
      <c r="K222" s="102" t="s">
        <v>648</v>
      </c>
      <c r="L222" s="103"/>
    </row>
    <row r="223" spans="1:12" ht="12.75">
      <c r="A223" s="94">
        <v>220</v>
      </c>
      <c r="B223" s="94">
        <v>2018606625</v>
      </c>
      <c r="C223" s="93" t="s">
        <v>462</v>
      </c>
      <c r="D223" s="93" t="s">
        <v>108</v>
      </c>
      <c r="E223" s="93" t="str">
        <f t="shared" si="3"/>
        <v>Nguyễn Thụ Long</v>
      </c>
      <c r="F223" s="94" t="s">
        <v>609</v>
      </c>
      <c r="G223" s="94">
        <v>13</v>
      </c>
      <c r="H223" s="94" t="s">
        <v>645</v>
      </c>
      <c r="I223" s="101" t="s">
        <v>642</v>
      </c>
      <c r="J223" s="102" t="str">
        <f>VLOOKUP(B223,'Phan cong'!$B$2:$H$630,7,0)</f>
        <v>Trần Đình Thông</v>
      </c>
      <c r="K223" s="102" t="s">
        <v>649</v>
      </c>
      <c r="L223" s="103"/>
    </row>
    <row r="224" spans="1:12" ht="12.75">
      <c r="A224" s="94">
        <v>221</v>
      </c>
      <c r="B224" s="94">
        <v>2018606508</v>
      </c>
      <c r="C224" s="93" t="s">
        <v>51</v>
      </c>
      <c r="D224" s="93" t="s">
        <v>108</v>
      </c>
      <c r="E224" s="93" t="str">
        <f t="shared" si="3"/>
        <v>Nguyễn Tuấn Long</v>
      </c>
      <c r="F224" s="94" t="s">
        <v>609</v>
      </c>
      <c r="G224" s="94">
        <v>13</v>
      </c>
      <c r="H224" s="94" t="s">
        <v>645</v>
      </c>
      <c r="I224" s="101" t="s">
        <v>642</v>
      </c>
      <c r="J224" s="102" t="str">
        <f>VLOOKUP(B224,'Phan cong'!$B$2:$H$630,7,0)</f>
        <v>Lê Thị Trang</v>
      </c>
      <c r="K224" s="102" t="s">
        <v>648</v>
      </c>
      <c r="L224" s="103"/>
    </row>
    <row r="225" spans="1:12" ht="12.75">
      <c r="A225" s="94">
        <v>222</v>
      </c>
      <c r="B225" s="94">
        <v>2018606021</v>
      </c>
      <c r="C225" s="93" t="s">
        <v>150</v>
      </c>
      <c r="D225" s="93" t="s">
        <v>108</v>
      </c>
      <c r="E225" s="93" t="str">
        <f t="shared" si="3"/>
        <v>Nguyễn Văn Long</v>
      </c>
      <c r="F225" s="94" t="s">
        <v>609</v>
      </c>
      <c r="G225" s="94">
        <v>13</v>
      </c>
      <c r="H225" s="94" t="s">
        <v>645</v>
      </c>
      <c r="I225" s="101" t="s">
        <v>642</v>
      </c>
      <c r="J225" s="102" t="str">
        <f>VLOOKUP(B225,'Phan cong'!$B$2:$H$630,7,0)</f>
        <v>Đinh Thị Kim Phượng</v>
      </c>
      <c r="K225" s="102" t="s">
        <v>648</v>
      </c>
      <c r="L225" s="103"/>
    </row>
    <row r="226" spans="1:12" ht="12.75">
      <c r="A226" s="94">
        <v>223</v>
      </c>
      <c r="B226" s="94">
        <v>2018605320</v>
      </c>
      <c r="C226" s="93" t="s">
        <v>136</v>
      </c>
      <c r="D226" s="93" t="s">
        <v>108</v>
      </c>
      <c r="E226" s="93" t="str">
        <f t="shared" si="3"/>
        <v>Phạm Như Long</v>
      </c>
      <c r="F226" s="94" t="s">
        <v>609</v>
      </c>
      <c r="G226" s="94">
        <v>13</v>
      </c>
      <c r="H226" s="94" t="s">
        <v>645</v>
      </c>
      <c r="I226" s="101" t="s">
        <v>642</v>
      </c>
      <c r="J226" s="102" t="str">
        <f>VLOOKUP(E226,'Phan cong'!$E$2:$H$630,4,0)</f>
        <v>Nguyễn Ngọc Anh</v>
      </c>
      <c r="K226" s="102" t="s">
        <v>648</v>
      </c>
      <c r="L226" s="102"/>
    </row>
    <row r="227" spans="1:12" ht="12.75">
      <c r="A227" s="94">
        <v>224</v>
      </c>
      <c r="B227" s="94">
        <v>2018606520</v>
      </c>
      <c r="C227" s="93" t="s">
        <v>199</v>
      </c>
      <c r="D227" s="93" t="s">
        <v>108</v>
      </c>
      <c r="E227" s="93" t="str">
        <f t="shared" si="3"/>
        <v>Phạm Thế Long</v>
      </c>
      <c r="F227" s="94" t="s">
        <v>609</v>
      </c>
      <c r="G227" s="94">
        <v>13</v>
      </c>
      <c r="H227" s="94" t="s">
        <v>645</v>
      </c>
      <c r="I227" s="101" t="s">
        <v>642</v>
      </c>
      <c r="J227" s="102" t="str">
        <f>VLOOKUP(B227,'Phan cong'!$B$2:$H$630,7,0)</f>
        <v>Nguyễn Tiến Kiệm</v>
      </c>
      <c r="K227" s="102" t="s">
        <v>649</v>
      </c>
      <c r="L227" s="103"/>
    </row>
    <row r="228" spans="1:12" ht="12.75">
      <c r="A228" s="94">
        <v>225</v>
      </c>
      <c r="B228" s="94">
        <v>2018606622</v>
      </c>
      <c r="C228" s="93" t="s">
        <v>168</v>
      </c>
      <c r="D228" s="93" t="s">
        <v>108</v>
      </c>
      <c r="E228" s="93" t="str">
        <f t="shared" si="3"/>
        <v>Vũ Văn Long</v>
      </c>
      <c r="F228" s="94" t="s">
        <v>609</v>
      </c>
      <c r="G228" s="94">
        <v>13</v>
      </c>
      <c r="H228" s="94" t="s">
        <v>645</v>
      </c>
      <c r="I228" s="101" t="s">
        <v>642</v>
      </c>
      <c r="J228" s="102" t="str">
        <f>VLOOKUP(E228,'Phan cong'!$E$2:$H$630,4,0)</f>
        <v>Lê Mạnh Long</v>
      </c>
      <c r="K228" s="102" t="s">
        <v>648</v>
      </c>
      <c r="L228" s="102"/>
    </row>
    <row r="229" spans="1:12" ht="12.75">
      <c r="A229" s="94">
        <v>226</v>
      </c>
      <c r="B229" s="94">
        <v>2018605757</v>
      </c>
      <c r="C229" s="93" t="s">
        <v>66</v>
      </c>
      <c r="D229" s="93" t="s">
        <v>378</v>
      </c>
      <c r="E229" s="93" t="str">
        <f t="shared" si="3"/>
        <v>Nguyễn Thành Luân</v>
      </c>
      <c r="F229" s="94" t="s">
        <v>609</v>
      </c>
      <c r="G229" s="94">
        <v>13</v>
      </c>
      <c r="H229" s="94" t="s">
        <v>645</v>
      </c>
      <c r="I229" s="101" t="s">
        <v>642</v>
      </c>
      <c r="J229" s="102" t="str">
        <f>VLOOKUP(B229,'Phan cong'!$B$2:$H$630,7,0)</f>
        <v>Dương Thị Hằng</v>
      </c>
      <c r="K229" s="102" t="s">
        <v>648</v>
      </c>
      <c r="L229" s="103"/>
    </row>
    <row r="230" spans="1:12" ht="12.75">
      <c r="A230" s="94">
        <v>227</v>
      </c>
      <c r="B230" s="94">
        <v>2018606425</v>
      </c>
      <c r="C230" s="93" t="s">
        <v>66</v>
      </c>
      <c r="D230" s="93" t="s">
        <v>378</v>
      </c>
      <c r="E230" s="93" t="str">
        <f t="shared" si="3"/>
        <v>Nguyễn Thành Luân</v>
      </c>
      <c r="F230" s="94" t="s">
        <v>609</v>
      </c>
      <c r="G230" s="94">
        <v>13</v>
      </c>
      <c r="H230" s="94" t="s">
        <v>645</v>
      </c>
      <c r="I230" s="101" t="s">
        <v>642</v>
      </c>
      <c r="J230" s="102" t="str">
        <f>VLOOKUP(B230,'Phan cong'!$B$2:$H$630,7,0)</f>
        <v>Đặng Cẩm Thạch</v>
      </c>
      <c r="K230" s="102" t="s">
        <v>648</v>
      </c>
      <c r="L230" s="103"/>
    </row>
    <row r="231" spans="1:12" ht="12.75">
      <c r="A231" s="94">
        <v>228</v>
      </c>
      <c r="B231" s="94">
        <v>2018605567</v>
      </c>
      <c r="C231" s="93" t="s">
        <v>2</v>
      </c>
      <c r="D231" s="93" t="s">
        <v>198</v>
      </c>
      <c r="E231" s="93" t="str">
        <f t="shared" si="3"/>
        <v>Nguyễn Thị Hồng Lưu</v>
      </c>
      <c r="F231" s="94" t="s">
        <v>609</v>
      </c>
      <c r="G231" s="94">
        <v>13</v>
      </c>
      <c r="H231" s="94" t="s">
        <v>645</v>
      </c>
      <c r="I231" s="101" t="s">
        <v>642</v>
      </c>
      <c r="J231" s="102" t="str">
        <f>VLOOKUP(B231,'Phan cong'!$B$2:$H$630,7,0)</f>
        <v>Trần Xuân Phương</v>
      </c>
      <c r="K231" s="102" t="s">
        <v>648</v>
      </c>
      <c r="L231" s="103"/>
    </row>
    <row r="232" spans="1:12" ht="12.75">
      <c r="A232" s="94">
        <v>229</v>
      </c>
      <c r="B232" s="94">
        <v>2018605441</v>
      </c>
      <c r="C232" s="93" t="s">
        <v>328</v>
      </c>
      <c r="D232" s="93" t="s">
        <v>198</v>
      </c>
      <c r="E232" s="93" t="str">
        <f t="shared" si="3"/>
        <v>Phạm Trọng Lưu</v>
      </c>
      <c r="F232" s="94" t="s">
        <v>609</v>
      </c>
      <c r="G232" s="94">
        <v>13</v>
      </c>
      <c r="H232" s="94" t="s">
        <v>645</v>
      </c>
      <c r="I232" s="101" t="s">
        <v>642</v>
      </c>
      <c r="J232" s="102" t="str">
        <f>VLOOKUP(B232,'Phan cong'!$B$2:$H$630,7,0)</f>
        <v>Bùi Thị Thu Hà</v>
      </c>
      <c r="K232" s="102" t="s">
        <v>648</v>
      </c>
      <c r="L232" s="103"/>
    </row>
    <row r="233" spans="1:12" ht="12.75">
      <c r="A233" s="94">
        <v>230</v>
      </c>
      <c r="B233" s="94">
        <v>2018603041</v>
      </c>
      <c r="C233" s="93" t="s">
        <v>167</v>
      </c>
      <c r="D233" s="93" t="s">
        <v>198</v>
      </c>
      <c r="E233" s="93" t="str">
        <f t="shared" si="3"/>
        <v>Trần Văn Lưu</v>
      </c>
      <c r="F233" s="94" t="s">
        <v>609</v>
      </c>
      <c r="G233" s="94">
        <v>13</v>
      </c>
      <c r="H233" s="94" t="s">
        <v>645</v>
      </c>
      <c r="I233" s="101" t="s">
        <v>642</v>
      </c>
      <c r="J233" s="102" t="str">
        <f>VLOOKUP(B233,'Phan cong'!$B$2:$H$630,7,0)</f>
        <v>Nguyễn Đắc Hải</v>
      </c>
      <c r="K233" s="102" t="s">
        <v>649</v>
      </c>
      <c r="L233" s="103"/>
    </row>
    <row r="234" spans="1:12" ht="12.75">
      <c r="A234" s="94">
        <v>231</v>
      </c>
      <c r="B234" s="94">
        <v>2018604860</v>
      </c>
      <c r="C234" s="93" t="s">
        <v>264</v>
      </c>
      <c r="D234" s="93" t="s">
        <v>265</v>
      </c>
      <c r="E234" s="93" t="str">
        <f t="shared" si="3"/>
        <v>Phan Thị Ly</v>
      </c>
      <c r="F234" s="94" t="s">
        <v>609</v>
      </c>
      <c r="G234" s="94">
        <v>13</v>
      </c>
      <c r="H234" s="94" t="s">
        <v>645</v>
      </c>
      <c r="I234" s="101" t="s">
        <v>642</v>
      </c>
      <c r="J234" s="102" t="str">
        <f>VLOOKUP(B234,'Phan cong'!$B$2:$H$630,7,0)</f>
        <v>Lê Anh Tuấn</v>
      </c>
      <c r="K234" s="102" t="s">
        <v>648</v>
      </c>
      <c r="L234" s="103"/>
    </row>
    <row r="235" spans="1:12" ht="12.75">
      <c r="A235" s="94">
        <v>232</v>
      </c>
      <c r="B235" s="94">
        <v>2018606836</v>
      </c>
      <c r="C235" s="93" t="s">
        <v>463</v>
      </c>
      <c r="D235" s="93" t="s">
        <v>464</v>
      </c>
      <c r="E235" s="93" t="str">
        <f t="shared" si="3"/>
        <v>Ngọ Thị Mai</v>
      </c>
      <c r="F235" s="94" t="s">
        <v>609</v>
      </c>
      <c r="G235" s="94">
        <v>13</v>
      </c>
      <c r="H235" s="94" t="s">
        <v>645</v>
      </c>
      <c r="I235" s="101" t="s">
        <v>642</v>
      </c>
      <c r="J235" s="102" t="str">
        <f>VLOOKUP(B235,'Phan cong'!$B$2:$H$630,7,0)</f>
        <v>Trần Đình Thông</v>
      </c>
      <c r="K235" s="102" t="s">
        <v>649</v>
      </c>
      <c r="L235" s="103"/>
    </row>
    <row r="236" spans="1:12" ht="12.75">
      <c r="A236" s="94">
        <v>233</v>
      </c>
      <c r="B236" s="94">
        <v>2018606010</v>
      </c>
      <c r="C236" s="93" t="s">
        <v>350</v>
      </c>
      <c r="D236" s="93" t="s">
        <v>379</v>
      </c>
      <c r="E236" s="93" t="str">
        <f t="shared" si="3"/>
        <v>Nguyễn Mạnh Mẫn</v>
      </c>
      <c r="F236" s="94" t="s">
        <v>609</v>
      </c>
      <c r="G236" s="94">
        <v>13</v>
      </c>
      <c r="H236" s="94" t="s">
        <v>645</v>
      </c>
      <c r="I236" s="101" t="s">
        <v>642</v>
      </c>
      <c r="J236" s="102" t="str">
        <f>VLOOKUP(B236,'Phan cong'!$B$2:$H$630,7,0)</f>
        <v>Đinh Thị Kim Phượng</v>
      </c>
      <c r="K236" s="102" t="s">
        <v>648</v>
      </c>
      <c r="L236" s="103"/>
    </row>
    <row r="237" spans="1:12" ht="12.75">
      <c r="A237" s="94">
        <v>234</v>
      </c>
      <c r="B237" s="94">
        <v>2018605402</v>
      </c>
      <c r="C237" s="93" t="s">
        <v>329</v>
      </c>
      <c r="D237" s="93" t="s">
        <v>114</v>
      </c>
      <c r="E237" s="93" t="str">
        <f t="shared" si="3"/>
        <v>Đặng Xuân Mạnh</v>
      </c>
      <c r="F237" s="94" t="s">
        <v>609</v>
      </c>
      <c r="G237" s="94">
        <v>13</v>
      </c>
      <c r="H237" s="94" t="s">
        <v>645</v>
      </c>
      <c r="I237" s="101" t="s">
        <v>642</v>
      </c>
      <c r="J237" s="102" t="str">
        <f>VLOOKUP(B237,'Phan cong'!$B$2:$H$630,7,0)</f>
        <v>Bùi Thị Thu Hà</v>
      </c>
      <c r="K237" s="102" t="s">
        <v>648</v>
      </c>
      <c r="L237" s="103"/>
    </row>
    <row r="238" spans="1:12" ht="12.75">
      <c r="A238" s="94">
        <v>235</v>
      </c>
      <c r="B238" s="94">
        <v>2018605821</v>
      </c>
      <c r="C238" s="93" t="s">
        <v>116</v>
      </c>
      <c r="D238" s="93" t="s">
        <v>114</v>
      </c>
      <c r="E238" s="93" t="str">
        <f t="shared" si="3"/>
        <v>Lê Văn Mạnh</v>
      </c>
      <c r="F238" s="94" t="s">
        <v>609</v>
      </c>
      <c r="G238" s="94">
        <v>13</v>
      </c>
      <c r="H238" s="94" t="s">
        <v>645</v>
      </c>
      <c r="I238" s="101" t="s">
        <v>642</v>
      </c>
      <c r="J238" s="102" t="str">
        <f>VLOOKUP(B238,'Phan cong'!$B$2:$H$630,7,0)</f>
        <v>Vũ Thị Hoàng Yến</v>
      </c>
      <c r="K238" s="102" t="s">
        <v>648</v>
      </c>
      <c r="L238" s="103"/>
    </row>
    <row r="239" spans="1:12" ht="12.75">
      <c r="A239" s="94">
        <v>236</v>
      </c>
      <c r="B239" s="94">
        <v>2018600090</v>
      </c>
      <c r="C239" s="93" t="s">
        <v>113</v>
      </c>
      <c r="D239" s="93" t="s">
        <v>114</v>
      </c>
      <c r="E239" s="93" t="str">
        <f t="shared" si="3"/>
        <v>Nghiêm Văn Mạnh</v>
      </c>
      <c r="F239" s="94" t="s">
        <v>609</v>
      </c>
      <c r="G239" s="94">
        <v>13</v>
      </c>
      <c r="H239" s="94" t="s">
        <v>645</v>
      </c>
      <c r="I239" s="101" t="s">
        <v>642</v>
      </c>
      <c r="J239" s="102" t="str">
        <f>VLOOKUP(B239,'Phan cong'!$B$2:$H$630,7,0)</f>
        <v>Lê Anh Tuấn</v>
      </c>
      <c r="K239" s="102" t="s">
        <v>648</v>
      </c>
      <c r="L239" s="103"/>
    </row>
    <row r="240" spans="1:12" ht="12.75">
      <c r="A240" s="94">
        <v>237</v>
      </c>
      <c r="B240" s="94">
        <v>2018605598</v>
      </c>
      <c r="C240" s="93" t="s">
        <v>111</v>
      </c>
      <c r="D240" s="93" t="s">
        <v>114</v>
      </c>
      <c r="E240" s="93" t="str">
        <f t="shared" si="3"/>
        <v>Nguyễn Đức Mạnh</v>
      </c>
      <c r="F240" s="94" t="s">
        <v>609</v>
      </c>
      <c r="G240" s="94">
        <v>13</v>
      </c>
      <c r="H240" s="94" t="s">
        <v>645</v>
      </c>
      <c r="I240" s="101" t="s">
        <v>642</v>
      </c>
      <c r="J240" s="102" t="str">
        <f>VLOOKUP(B240,'Phan cong'!$B$2:$H$630,7,0)</f>
        <v>Phạm Thị Thanh Huyền</v>
      </c>
      <c r="K240" s="102" t="s">
        <v>648</v>
      </c>
      <c r="L240" s="103"/>
    </row>
    <row r="241" spans="1:12" ht="12.75">
      <c r="A241" s="94">
        <v>238</v>
      </c>
      <c r="B241" s="94">
        <v>2018603893</v>
      </c>
      <c r="C241" s="93" t="s">
        <v>150</v>
      </c>
      <c r="D241" s="93" t="s">
        <v>114</v>
      </c>
      <c r="E241" s="93" t="str">
        <f t="shared" si="3"/>
        <v>Nguyễn Văn Mạnh</v>
      </c>
      <c r="F241" s="94" t="s">
        <v>609</v>
      </c>
      <c r="G241" s="94">
        <v>13</v>
      </c>
      <c r="H241" s="94" t="s">
        <v>645</v>
      </c>
      <c r="I241" s="101" t="s">
        <v>642</v>
      </c>
      <c r="J241" s="102" t="str">
        <f>VLOOKUP(B241,'Phan cong'!$B$2:$H$630,7,0)</f>
        <v>Phạm Thị Thanh Huyền</v>
      </c>
      <c r="K241" s="102" t="s">
        <v>648</v>
      </c>
      <c r="L241" s="103"/>
    </row>
    <row r="242" spans="1:12" ht="12.75">
      <c r="A242" s="94">
        <v>239</v>
      </c>
      <c r="B242" s="94">
        <v>2018601357</v>
      </c>
      <c r="C242" s="93" t="s">
        <v>199</v>
      </c>
      <c r="D242" s="93" t="s">
        <v>114</v>
      </c>
      <c r="E242" s="93" t="str">
        <f t="shared" si="3"/>
        <v>Phạm Thế Mạnh</v>
      </c>
      <c r="F242" s="94" t="s">
        <v>609</v>
      </c>
      <c r="G242" s="94">
        <v>13</v>
      </c>
      <c r="H242" s="94" t="s">
        <v>645</v>
      </c>
      <c r="I242" s="101" t="s">
        <v>642</v>
      </c>
      <c r="J242" s="102" t="str">
        <f>VLOOKUP(B242,'Phan cong'!$B$2:$H$630,7,0)</f>
        <v>Nguyễn Anh Dũng</v>
      </c>
      <c r="K242" s="102" t="s">
        <v>648</v>
      </c>
      <c r="L242" s="103"/>
    </row>
    <row r="243" spans="1:12" ht="12.75">
      <c r="A243" s="94">
        <v>240</v>
      </c>
      <c r="B243" s="94">
        <v>2018605922</v>
      </c>
      <c r="C243" s="93" t="s">
        <v>380</v>
      </c>
      <c r="D243" s="93" t="s">
        <v>114</v>
      </c>
      <c r="E243" s="93" t="str">
        <f t="shared" si="3"/>
        <v>Phạm Xuân Mạnh</v>
      </c>
      <c r="F243" s="94" t="s">
        <v>609</v>
      </c>
      <c r="G243" s="94">
        <v>13</v>
      </c>
      <c r="H243" s="94" t="s">
        <v>645</v>
      </c>
      <c r="I243" s="101" t="s">
        <v>642</v>
      </c>
      <c r="J243" s="102" t="str">
        <f>VLOOKUP(B243,'Phan cong'!$B$2:$H$630,7,0)</f>
        <v>Dương Thị Hằng</v>
      </c>
      <c r="K243" s="102" t="s">
        <v>648</v>
      </c>
      <c r="L243" s="103"/>
    </row>
    <row r="244" spans="1:12" ht="12.75">
      <c r="A244" s="94">
        <v>241</v>
      </c>
      <c r="B244" s="94">
        <v>2018606831</v>
      </c>
      <c r="C244" s="93" t="s">
        <v>115</v>
      </c>
      <c r="D244" s="93" t="s">
        <v>114</v>
      </c>
      <c r="E244" s="93" t="str">
        <f t="shared" si="3"/>
        <v>Trần Đức Mạnh</v>
      </c>
      <c r="F244" s="94" t="s">
        <v>609</v>
      </c>
      <c r="G244" s="94">
        <v>13</v>
      </c>
      <c r="H244" s="94" t="s">
        <v>645</v>
      </c>
      <c r="I244" s="101" t="s">
        <v>642</v>
      </c>
      <c r="J244" s="102" t="str">
        <f>VLOOKUP(B244,'Phan cong'!$B$2:$H$630,7,0)</f>
        <v>Lê Anh Tuấn</v>
      </c>
      <c r="K244" s="102" t="s">
        <v>648</v>
      </c>
      <c r="L244" s="103"/>
    </row>
    <row r="245" spans="1:12" ht="12.75">
      <c r="A245" s="94">
        <v>242</v>
      </c>
      <c r="B245" s="94">
        <v>2018605129</v>
      </c>
      <c r="C245" s="93" t="s">
        <v>242</v>
      </c>
      <c r="D245" s="93" t="s">
        <v>114</v>
      </c>
      <c r="E245" s="93" t="str">
        <f t="shared" si="3"/>
        <v>Trịnh Đình Mạnh</v>
      </c>
      <c r="F245" s="94" t="s">
        <v>609</v>
      </c>
      <c r="G245" s="94">
        <v>13</v>
      </c>
      <c r="H245" s="94" t="s">
        <v>645</v>
      </c>
      <c r="I245" s="101" t="s">
        <v>642</v>
      </c>
      <c r="J245" s="102" t="str">
        <f>VLOOKUP(B245,'Phan cong'!$B$2:$H$630,7,0)</f>
        <v>Phạm Thị Thanh Huyền</v>
      </c>
      <c r="K245" s="102" t="s">
        <v>648</v>
      </c>
      <c r="L245" s="103"/>
    </row>
    <row r="246" spans="1:12" ht="12.75">
      <c r="A246" s="94">
        <v>243</v>
      </c>
      <c r="B246" s="94">
        <v>2018606206</v>
      </c>
      <c r="C246" s="93" t="s">
        <v>372</v>
      </c>
      <c r="D246" s="93" t="s">
        <v>117</v>
      </c>
      <c r="E246" s="93" t="str">
        <f t="shared" si="3"/>
        <v>Dương Văn Minh</v>
      </c>
      <c r="F246" s="94" t="s">
        <v>609</v>
      </c>
      <c r="G246" s="94">
        <v>13</v>
      </c>
      <c r="H246" s="94" t="s">
        <v>645</v>
      </c>
      <c r="I246" s="101" t="s">
        <v>642</v>
      </c>
      <c r="J246" s="102" t="str">
        <f>VLOOKUP(B246,'Phan cong'!$B$2:$H$630,7,0)</f>
        <v>Đặng Cẩm Thạch</v>
      </c>
      <c r="K246" s="102" t="s">
        <v>648</v>
      </c>
      <c r="L246" s="103"/>
    </row>
    <row r="247" spans="1:12" ht="12.75">
      <c r="A247" s="94">
        <v>244</v>
      </c>
      <c r="B247" s="94">
        <v>2018600468</v>
      </c>
      <c r="C247" s="93" t="s">
        <v>116</v>
      </c>
      <c r="D247" s="93" t="s">
        <v>117</v>
      </c>
      <c r="E247" s="93" t="str">
        <f t="shared" si="3"/>
        <v>Lê Văn Minh</v>
      </c>
      <c r="F247" s="94" t="s">
        <v>609</v>
      </c>
      <c r="G247" s="94">
        <v>13</v>
      </c>
      <c r="H247" s="94" t="s">
        <v>645</v>
      </c>
      <c r="I247" s="101" t="s">
        <v>642</v>
      </c>
      <c r="J247" s="102" t="str">
        <f>VLOOKUP(B247,'Phan cong'!$B$2:$H$630,7,0)</f>
        <v>Trần Đình Thông</v>
      </c>
      <c r="K247" s="102" t="s">
        <v>649</v>
      </c>
      <c r="L247" s="103"/>
    </row>
    <row r="248" spans="1:12" ht="12.75">
      <c r="A248" s="94">
        <v>245</v>
      </c>
      <c r="B248" s="94">
        <v>2018600253</v>
      </c>
      <c r="C248" s="93" t="s">
        <v>103</v>
      </c>
      <c r="D248" s="93" t="s">
        <v>117</v>
      </c>
      <c r="E248" s="93" t="str">
        <f t="shared" si="3"/>
        <v>Nguyễn Quang Minh</v>
      </c>
      <c r="F248" s="94" t="s">
        <v>609</v>
      </c>
      <c r="G248" s="94">
        <v>13</v>
      </c>
      <c r="H248" s="94" t="s">
        <v>645</v>
      </c>
      <c r="I248" s="101" t="s">
        <v>642</v>
      </c>
      <c r="J248" s="102" t="str">
        <f>VLOOKUP(E248,'Phan cong'!$E$2:$H$630,4,0)</f>
        <v>Hoàng Mạnh Kha</v>
      </c>
      <c r="K248" s="102" t="s">
        <v>649</v>
      </c>
      <c r="L248" s="102"/>
    </row>
    <row r="249" spans="1:12" ht="12.75">
      <c r="A249" s="94">
        <v>246</v>
      </c>
      <c r="B249" s="94">
        <v>2018606196</v>
      </c>
      <c r="C249" s="93" t="s">
        <v>150</v>
      </c>
      <c r="D249" s="93" t="s">
        <v>117</v>
      </c>
      <c r="E249" s="93" t="str">
        <f t="shared" si="3"/>
        <v>Nguyễn Văn Minh</v>
      </c>
      <c r="F249" s="94" t="s">
        <v>609</v>
      </c>
      <c r="G249" s="94">
        <v>13</v>
      </c>
      <c r="H249" s="94" t="s">
        <v>645</v>
      </c>
      <c r="I249" s="101" t="s">
        <v>642</v>
      </c>
      <c r="J249" s="102" t="str">
        <f>VLOOKUP(B249,'Phan cong'!$B$2:$H$630,7,0)</f>
        <v>Phạm Thị Thanh Huyền</v>
      </c>
      <c r="K249" s="102" t="s">
        <v>648</v>
      </c>
      <c r="L249" s="103"/>
    </row>
    <row r="250" spans="1:12" ht="12.75">
      <c r="A250" s="94">
        <v>247</v>
      </c>
      <c r="B250" s="94">
        <v>2018601507</v>
      </c>
      <c r="C250" s="93" t="s">
        <v>200</v>
      </c>
      <c r="D250" s="93" t="s">
        <v>117</v>
      </c>
      <c r="E250" s="93" t="str">
        <f t="shared" si="3"/>
        <v>Phạm Quang Minh</v>
      </c>
      <c r="F250" s="94" t="s">
        <v>609</v>
      </c>
      <c r="G250" s="94">
        <v>13</v>
      </c>
      <c r="H250" s="94" t="s">
        <v>645</v>
      </c>
      <c r="I250" s="101" t="s">
        <v>642</v>
      </c>
      <c r="J250" s="102" t="str">
        <f>VLOOKUP(B250,'Phan cong'!$B$2:$H$630,7,0)</f>
        <v>Hà Thị Phương</v>
      </c>
      <c r="K250" s="102" t="s">
        <v>648</v>
      </c>
      <c r="L250" s="103"/>
    </row>
    <row r="251" spans="1:12" ht="12.75">
      <c r="A251" s="94">
        <v>248</v>
      </c>
      <c r="B251" s="94">
        <v>2018605536</v>
      </c>
      <c r="C251" s="93" t="s">
        <v>167</v>
      </c>
      <c r="D251" s="93" t="s">
        <v>117</v>
      </c>
      <c r="E251" s="93" t="str">
        <f t="shared" si="3"/>
        <v>Trần Văn Minh</v>
      </c>
      <c r="F251" s="94" t="s">
        <v>609</v>
      </c>
      <c r="G251" s="94">
        <v>13</v>
      </c>
      <c r="H251" s="94" t="s">
        <v>645</v>
      </c>
      <c r="I251" s="101" t="s">
        <v>642</v>
      </c>
      <c r="J251" s="102" t="str">
        <f>VLOOKUP(B251,'Phan cong'!$B$2:$H$630,7,0)</f>
        <v>Bùi Thị Thu Hà</v>
      </c>
      <c r="K251" s="102" t="s">
        <v>648</v>
      </c>
      <c r="L251" s="103"/>
    </row>
    <row r="252" spans="1:12" ht="12.75">
      <c r="A252" s="94">
        <v>249</v>
      </c>
      <c r="B252" s="94">
        <v>2018601302</v>
      </c>
      <c r="C252" s="93" t="s">
        <v>201</v>
      </c>
      <c r="D252" s="93" t="s">
        <v>117</v>
      </c>
      <c r="E252" s="93" t="str">
        <f t="shared" si="3"/>
        <v>Vũ Bảo Minh</v>
      </c>
      <c r="F252" s="94" t="s">
        <v>609</v>
      </c>
      <c r="G252" s="94">
        <v>13</v>
      </c>
      <c r="H252" s="94" t="s">
        <v>645</v>
      </c>
      <c r="I252" s="101" t="s">
        <v>642</v>
      </c>
      <c r="J252" s="102" t="str">
        <f>VLOOKUP(B252,'Phan cong'!$B$2:$H$630,7,0)</f>
        <v>Phạm Thị Thanh Huyền</v>
      </c>
      <c r="K252" s="102" t="s">
        <v>648</v>
      </c>
      <c r="L252" s="103"/>
    </row>
    <row r="253" spans="1:12" ht="12.75">
      <c r="A253" s="94">
        <v>250</v>
      </c>
      <c r="B253" s="94">
        <v>2018604911</v>
      </c>
      <c r="C253" s="93" t="s">
        <v>266</v>
      </c>
      <c r="D253" s="93" t="s">
        <v>119</v>
      </c>
      <c r="E253" s="93" t="str">
        <f t="shared" si="3"/>
        <v>Ngô Ngọc Nam</v>
      </c>
      <c r="F253" s="94" t="s">
        <v>609</v>
      </c>
      <c r="G253" s="94">
        <v>13</v>
      </c>
      <c r="H253" s="94" t="s">
        <v>645</v>
      </c>
      <c r="I253" s="101" t="s">
        <v>642</v>
      </c>
      <c r="J253" s="102" t="str">
        <f>VLOOKUP(B253,'Phan cong'!$B$2:$H$630,7,0)</f>
        <v>Lê Mạnh Long</v>
      </c>
      <c r="K253" s="102" t="s">
        <v>648</v>
      </c>
      <c r="L253" s="103"/>
    </row>
    <row r="254" spans="1:12" ht="12.75">
      <c r="A254" s="94">
        <v>251</v>
      </c>
      <c r="B254" s="94">
        <v>2018600882</v>
      </c>
      <c r="C254" s="93" t="s">
        <v>118</v>
      </c>
      <c r="D254" s="93" t="s">
        <v>119</v>
      </c>
      <c r="E254" s="93" t="str">
        <f t="shared" si="3"/>
        <v>Ngô Xuân Nam</v>
      </c>
      <c r="F254" s="94" t="s">
        <v>609</v>
      </c>
      <c r="G254" s="94">
        <v>13</v>
      </c>
      <c r="H254" s="94" t="s">
        <v>645</v>
      </c>
      <c r="I254" s="101" t="s">
        <v>642</v>
      </c>
      <c r="J254" s="102" t="str">
        <f>VLOOKUP(B254,'Phan cong'!$B$2:$H$630,7,0)</f>
        <v>Dương Thị Hằng</v>
      </c>
      <c r="K254" s="102" t="s">
        <v>648</v>
      </c>
      <c r="L254" s="103"/>
    </row>
    <row r="255" spans="1:12" ht="12.75">
      <c r="A255" s="94">
        <v>252</v>
      </c>
      <c r="B255" s="94">
        <v>2018604994</v>
      </c>
      <c r="C255" s="93" t="s">
        <v>150</v>
      </c>
      <c r="D255" s="93" t="s">
        <v>119</v>
      </c>
      <c r="E255" s="93" t="str">
        <f t="shared" si="3"/>
        <v>Nguyễn Văn Nam</v>
      </c>
      <c r="F255" s="94" t="s">
        <v>609</v>
      </c>
      <c r="G255" s="94">
        <v>13</v>
      </c>
      <c r="H255" s="94" t="s">
        <v>645</v>
      </c>
      <c r="I255" s="101" t="s">
        <v>642</v>
      </c>
      <c r="J255" s="102" t="str">
        <f>VLOOKUP(B255,'Phan cong'!$B$2:$H$630,7,0)</f>
        <v>Phạm Văn Chiến</v>
      </c>
      <c r="K255" s="102" t="s">
        <v>648</v>
      </c>
      <c r="L255" s="103"/>
    </row>
    <row r="256" spans="1:12" ht="12.75">
      <c r="A256" s="94">
        <v>253</v>
      </c>
      <c r="B256" s="94">
        <v>2018606037</v>
      </c>
      <c r="C256" s="93" t="s">
        <v>150</v>
      </c>
      <c r="D256" s="93" t="s">
        <v>119</v>
      </c>
      <c r="E256" s="93" t="str">
        <f t="shared" si="3"/>
        <v>Nguyễn Văn Nam</v>
      </c>
      <c r="F256" s="94" t="s">
        <v>609</v>
      </c>
      <c r="G256" s="94">
        <v>13</v>
      </c>
      <c r="H256" s="94" t="s">
        <v>645</v>
      </c>
      <c r="I256" s="101" t="s">
        <v>642</v>
      </c>
      <c r="J256" s="102" t="str">
        <f>VLOOKUP(B256,'Phan cong'!$B$2:$H$630,7,0)</f>
        <v>Nguyễn Văn Tùng</v>
      </c>
      <c r="K256" s="102" t="s">
        <v>648</v>
      </c>
      <c r="L256" s="103"/>
    </row>
    <row r="257" spans="1:12" ht="12.75">
      <c r="A257" s="94">
        <v>254</v>
      </c>
      <c r="B257" s="94">
        <v>2018606840</v>
      </c>
      <c r="C257" s="93" t="s">
        <v>228</v>
      </c>
      <c r="D257" s="93" t="s">
        <v>331</v>
      </c>
      <c r="E257" s="93" t="str">
        <f t="shared" si="3"/>
        <v>Hoàng Thị Nga</v>
      </c>
      <c r="F257" s="94" t="s">
        <v>609</v>
      </c>
      <c r="G257" s="94">
        <v>13</v>
      </c>
      <c r="H257" s="94" t="s">
        <v>645</v>
      </c>
      <c r="I257" s="101" t="s">
        <v>642</v>
      </c>
      <c r="J257" s="102" t="str">
        <f>VLOOKUP(B257,'Phan cong'!$B$2:$H$630,7,0)</f>
        <v>Trần Đình Thông</v>
      </c>
      <c r="K257" s="102" t="s">
        <v>649</v>
      </c>
      <c r="L257" s="103"/>
    </row>
    <row r="258" spans="1:12" ht="12.75">
      <c r="A258" s="94">
        <v>255</v>
      </c>
      <c r="B258" s="94">
        <v>2018606837</v>
      </c>
      <c r="C258" s="93" t="s">
        <v>465</v>
      </c>
      <c r="D258" s="93" t="s">
        <v>331</v>
      </c>
      <c r="E258" s="93" t="str">
        <f t="shared" si="3"/>
        <v>Hoàng Thị Thanh Nga</v>
      </c>
      <c r="F258" s="94" t="s">
        <v>609</v>
      </c>
      <c r="G258" s="94">
        <v>13</v>
      </c>
      <c r="H258" s="94" t="s">
        <v>645</v>
      </c>
      <c r="I258" s="101" t="s">
        <v>642</v>
      </c>
      <c r="J258" s="102" t="str">
        <f>VLOOKUP(B258,'Phan cong'!$B$2:$H$630,7,0)</f>
        <v>Lê Thị Trang</v>
      </c>
      <c r="K258" s="102" t="s">
        <v>648</v>
      </c>
      <c r="L258" s="103"/>
    </row>
    <row r="259" spans="1:12" ht="12.75">
      <c r="A259" s="94">
        <v>256</v>
      </c>
      <c r="B259" s="94">
        <v>2018606084</v>
      </c>
      <c r="C259" s="93" t="s">
        <v>416</v>
      </c>
      <c r="D259" s="93" t="s">
        <v>331</v>
      </c>
      <c r="E259" s="93" t="str">
        <f t="shared" si="3"/>
        <v>Lê Thanh Nga</v>
      </c>
      <c r="F259" s="94" t="s">
        <v>609</v>
      </c>
      <c r="G259" s="94">
        <v>13</v>
      </c>
      <c r="H259" s="94" t="s">
        <v>645</v>
      </c>
      <c r="I259" s="101" t="s">
        <v>642</v>
      </c>
      <c r="J259" s="102" t="str">
        <f>VLOOKUP(B259,'Phan cong'!$B$2:$H$630,7,0)</f>
        <v>Hà Thị Kim Duyên</v>
      </c>
      <c r="K259" s="102" t="s">
        <v>649</v>
      </c>
      <c r="L259" s="103"/>
    </row>
    <row r="260" spans="1:12" ht="12.75">
      <c r="A260" s="94">
        <v>257</v>
      </c>
      <c r="B260" s="94">
        <v>2018605373</v>
      </c>
      <c r="C260" s="93" t="s">
        <v>330</v>
      </c>
      <c r="D260" s="93" t="s">
        <v>331</v>
      </c>
      <c r="E260" s="93" t="str">
        <f t="shared" si="3"/>
        <v>Nguyễn Thị Thanh Nga</v>
      </c>
      <c r="F260" s="94" t="s">
        <v>609</v>
      </c>
      <c r="G260" s="94">
        <v>13</v>
      </c>
      <c r="H260" s="94" t="s">
        <v>645</v>
      </c>
      <c r="I260" s="101" t="s">
        <v>642</v>
      </c>
      <c r="J260" s="102" t="str">
        <f>VLOOKUP(B260,'Phan cong'!$B$2:$H$630,7,0)</f>
        <v>Bồ Quốc Bảo</v>
      </c>
      <c r="K260" s="102" t="s">
        <v>649</v>
      </c>
      <c r="L260" s="103"/>
    </row>
    <row r="261" spans="1:12" ht="12.75">
      <c r="A261" s="94">
        <v>258</v>
      </c>
      <c r="B261" s="94">
        <v>2018605584</v>
      </c>
      <c r="C261" s="93" t="s">
        <v>332</v>
      </c>
      <c r="D261" s="93" t="s">
        <v>331</v>
      </c>
      <c r="E261" s="93" t="str">
        <f aca="true" t="shared" si="4" ref="E261:E324">C261&amp;" "&amp;D261</f>
        <v>Tạ Thị Nga</v>
      </c>
      <c r="F261" s="94" t="s">
        <v>609</v>
      </c>
      <c r="G261" s="94">
        <v>13</v>
      </c>
      <c r="H261" s="94" t="s">
        <v>645</v>
      </c>
      <c r="I261" s="101" t="s">
        <v>642</v>
      </c>
      <c r="J261" s="102" t="str">
        <f>VLOOKUP(B261,'Phan cong'!$B$2:$H$630,7,0)</f>
        <v>Bùi Thị Thu Hà</v>
      </c>
      <c r="K261" s="102" t="s">
        <v>648</v>
      </c>
      <c r="L261" s="103"/>
    </row>
    <row r="262" spans="1:12" ht="12.75">
      <c r="A262" s="94">
        <v>259</v>
      </c>
      <c r="B262" s="94">
        <v>2019608086</v>
      </c>
      <c r="C262" s="93" t="s">
        <v>183</v>
      </c>
      <c r="D262" s="93" t="s">
        <v>267</v>
      </c>
      <c r="E262" s="93" t="str">
        <f t="shared" si="4"/>
        <v>Nguyễn Huy Nghĩa</v>
      </c>
      <c r="F262" s="94" t="s">
        <v>609</v>
      </c>
      <c r="G262" s="94">
        <v>13</v>
      </c>
      <c r="H262" s="94" t="s">
        <v>645</v>
      </c>
      <c r="I262" s="101" t="s">
        <v>642</v>
      </c>
      <c r="J262" s="102" t="s">
        <v>31</v>
      </c>
      <c r="K262" s="102" t="s">
        <v>649</v>
      </c>
      <c r="L262" s="104"/>
    </row>
    <row r="263" spans="1:12" ht="12.75">
      <c r="A263" s="94">
        <v>260</v>
      </c>
      <c r="B263" s="94">
        <v>2018604906</v>
      </c>
      <c r="C263" s="93" t="s">
        <v>150</v>
      </c>
      <c r="D263" s="93" t="s">
        <v>267</v>
      </c>
      <c r="E263" s="93" t="str">
        <f t="shared" si="4"/>
        <v>Nguyễn Văn Nghĩa</v>
      </c>
      <c r="F263" s="94" t="s">
        <v>609</v>
      </c>
      <c r="G263" s="94">
        <v>13</v>
      </c>
      <c r="H263" s="94" t="s">
        <v>645</v>
      </c>
      <c r="I263" s="101" t="s">
        <v>642</v>
      </c>
      <c r="J263" s="102" t="str">
        <f>VLOOKUP(B263,'Phan cong'!$B$2:$H$630,7,0)</f>
        <v>Phạm Thị Thanh Huyền</v>
      </c>
      <c r="K263" s="102" t="s">
        <v>648</v>
      </c>
      <c r="L263" s="103"/>
    </row>
    <row r="264" spans="1:12" ht="12.75">
      <c r="A264" s="94">
        <v>261</v>
      </c>
      <c r="B264" s="94">
        <v>2018603732</v>
      </c>
      <c r="C264" s="93" t="s">
        <v>269</v>
      </c>
      <c r="D264" s="93" t="s">
        <v>202</v>
      </c>
      <c r="E264" s="93" t="str">
        <f t="shared" si="4"/>
        <v>Nguyễn Anh Ngọc</v>
      </c>
      <c r="F264" s="94" t="s">
        <v>609</v>
      </c>
      <c r="G264" s="94">
        <v>13</v>
      </c>
      <c r="H264" s="94" t="s">
        <v>645</v>
      </c>
      <c r="I264" s="101" t="s">
        <v>642</v>
      </c>
      <c r="J264" s="102" t="str">
        <f>VLOOKUP(B264,'Phan cong'!$B$2:$H$630,7,0)</f>
        <v>Kim Đình Thái</v>
      </c>
      <c r="K264" s="102" t="s">
        <v>649</v>
      </c>
      <c r="L264" s="103"/>
    </row>
    <row r="265" spans="1:12" ht="12.75">
      <c r="A265" s="94">
        <v>262</v>
      </c>
      <c r="B265" s="94">
        <v>2018606095</v>
      </c>
      <c r="C265" s="93" t="s">
        <v>417</v>
      </c>
      <c r="D265" s="93" t="s">
        <v>202</v>
      </c>
      <c r="E265" s="93" t="str">
        <f t="shared" si="4"/>
        <v>Nguyễn Mai Ngọc</v>
      </c>
      <c r="F265" s="94" t="s">
        <v>609</v>
      </c>
      <c r="G265" s="94">
        <v>13</v>
      </c>
      <c r="H265" s="94" t="s">
        <v>645</v>
      </c>
      <c r="I265" s="101" t="s">
        <v>642</v>
      </c>
      <c r="J265" s="102" t="str">
        <f>VLOOKUP(B265,'Phan cong'!$B$2:$H$630,7,0)</f>
        <v>Nguyễn Tiến Kiệm</v>
      </c>
      <c r="K265" s="102" t="s">
        <v>649</v>
      </c>
      <c r="L265" s="103"/>
    </row>
    <row r="266" spans="1:12" ht="12.75">
      <c r="A266" s="94">
        <v>263</v>
      </c>
      <c r="B266" s="94">
        <v>2018606631</v>
      </c>
      <c r="C266" s="93" t="s">
        <v>300</v>
      </c>
      <c r="D266" s="93" t="s">
        <v>202</v>
      </c>
      <c r="E266" s="93" t="str">
        <f t="shared" si="4"/>
        <v>Nguyễn Thế Ngọc</v>
      </c>
      <c r="F266" s="94" t="s">
        <v>609</v>
      </c>
      <c r="G266" s="94">
        <v>13</v>
      </c>
      <c r="H266" s="94" t="s">
        <v>645</v>
      </c>
      <c r="I266" s="101" t="s">
        <v>642</v>
      </c>
      <c r="J266" s="102" t="str">
        <f>VLOOKUP(B266,'Phan cong'!$B$2:$H$630,7,0)</f>
        <v>Nguyễn Đắc Hải</v>
      </c>
      <c r="K266" s="102" t="s">
        <v>649</v>
      </c>
      <c r="L266" s="103"/>
    </row>
    <row r="267" spans="1:12" ht="12.75">
      <c r="A267" s="94">
        <v>264</v>
      </c>
      <c r="B267" s="94">
        <v>2018606697</v>
      </c>
      <c r="C267" s="93" t="s">
        <v>466</v>
      </c>
      <c r="D267" s="93" t="s">
        <v>202</v>
      </c>
      <c r="E267" s="93" t="str">
        <f t="shared" si="4"/>
        <v>Nguyễn Thị Bích Ngọc</v>
      </c>
      <c r="F267" s="94" t="s">
        <v>609</v>
      </c>
      <c r="G267" s="94">
        <v>13</v>
      </c>
      <c r="H267" s="94" t="s">
        <v>645</v>
      </c>
      <c r="I267" s="101" t="s">
        <v>642</v>
      </c>
      <c r="J267" s="102" t="str">
        <f>VLOOKUP(B267,'Phan cong'!$B$2:$H$630,7,0)</f>
        <v>Lê Thị Trang</v>
      </c>
      <c r="K267" s="102" t="s">
        <v>648</v>
      </c>
      <c r="L267" s="103"/>
    </row>
    <row r="268" spans="1:12" ht="12.75">
      <c r="A268" s="94">
        <v>265</v>
      </c>
      <c r="B268" s="94">
        <v>2018601052</v>
      </c>
      <c r="C268" s="93" t="s">
        <v>51</v>
      </c>
      <c r="D268" s="93" t="s">
        <v>202</v>
      </c>
      <c r="E268" s="93" t="str">
        <f t="shared" si="4"/>
        <v>Nguyễn Tuấn Ngọc</v>
      </c>
      <c r="F268" s="94" t="s">
        <v>609</v>
      </c>
      <c r="G268" s="94">
        <v>13</v>
      </c>
      <c r="H268" s="94" t="s">
        <v>645</v>
      </c>
      <c r="I268" s="101" t="s">
        <v>642</v>
      </c>
      <c r="J268" s="102" t="str">
        <f>VLOOKUP(B268,'Phan cong'!$B$2:$H$630,7,0)</f>
        <v>Đinh Thị Kim Phượng</v>
      </c>
      <c r="K268" s="102" t="s">
        <v>648</v>
      </c>
      <c r="L268" s="103"/>
    </row>
    <row r="269" spans="1:12" ht="12.75">
      <c r="A269" s="94">
        <v>266</v>
      </c>
      <c r="B269" s="94">
        <v>2018604949</v>
      </c>
      <c r="C269" s="93" t="s">
        <v>128</v>
      </c>
      <c r="D269" s="93" t="s">
        <v>202</v>
      </c>
      <c r="E269" s="93" t="str">
        <f t="shared" si="4"/>
        <v>Vũ Duy Ngọc</v>
      </c>
      <c r="F269" s="94" t="s">
        <v>609</v>
      </c>
      <c r="G269" s="94">
        <v>13</v>
      </c>
      <c r="H269" s="94" t="s">
        <v>645</v>
      </c>
      <c r="I269" s="101" t="s">
        <v>642</v>
      </c>
      <c r="J269" s="102" t="str">
        <f>VLOOKUP(B269,'Phan cong'!$B$2:$H$630,7,0)</f>
        <v>Kim Đình Thái</v>
      </c>
      <c r="K269" s="102" t="s">
        <v>649</v>
      </c>
      <c r="L269" s="103"/>
    </row>
    <row r="270" spans="1:12" ht="12.75">
      <c r="A270" s="94">
        <v>267</v>
      </c>
      <c r="B270" s="94">
        <v>2018605365</v>
      </c>
      <c r="C270" s="93" t="s">
        <v>105</v>
      </c>
      <c r="D270" s="93" t="s">
        <v>333</v>
      </c>
      <c r="E270" s="93" t="str">
        <f t="shared" si="4"/>
        <v>Nguyễn Thị Nguyệt</v>
      </c>
      <c r="F270" s="94" t="s">
        <v>609</v>
      </c>
      <c r="G270" s="94">
        <v>13</v>
      </c>
      <c r="H270" s="94" t="s">
        <v>645</v>
      </c>
      <c r="I270" s="101" t="s">
        <v>642</v>
      </c>
      <c r="J270" s="102" t="str">
        <f>VLOOKUP(B270,'Phan cong'!$B$2:$H$630,7,0)</f>
        <v>Trần Xuân Phương</v>
      </c>
      <c r="K270" s="102" t="s">
        <v>648</v>
      </c>
      <c r="L270" s="103"/>
    </row>
    <row r="271" spans="1:12" ht="12.75">
      <c r="A271" s="94">
        <v>268</v>
      </c>
      <c r="B271" s="94">
        <v>2018605578</v>
      </c>
      <c r="C271" s="93" t="s">
        <v>332</v>
      </c>
      <c r="D271" s="93" t="s">
        <v>333</v>
      </c>
      <c r="E271" s="93" t="str">
        <f t="shared" si="4"/>
        <v>Tạ Thị Nguyệt</v>
      </c>
      <c r="F271" s="94" t="s">
        <v>609</v>
      </c>
      <c r="G271" s="94">
        <v>13</v>
      </c>
      <c r="H271" s="94" t="s">
        <v>645</v>
      </c>
      <c r="I271" s="101" t="s">
        <v>642</v>
      </c>
      <c r="J271" s="102" t="str">
        <f>VLOOKUP(B271,'Phan cong'!$B$2:$H$630,7,0)</f>
        <v>Bùi Thị Thu Hà</v>
      </c>
      <c r="K271" s="102" t="s">
        <v>648</v>
      </c>
      <c r="L271" s="103"/>
    </row>
    <row r="272" spans="1:12" ht="12.75">
      <c r="A272" s="94">
        <v>269</v>
      </c>
      <c r="B272" s="94">
        <v>2018606297</v>
      </c>
      <c r="C272" s="93" t="s">
        <v>111</v>
      </c>
      <c r="D272" s="93" t="s">
        <v>271</v>
      </c>
      <c r="E272" s="93" t="str">
        <f t="shared" si="4"/>
        <v>Nguyễn Đức Nhật</v>
      </c>
      <c r="F272" s="94" t="s">
        <v>609</v>
      </c>
      <c r="G272" s="94">
        <v>13</v>
      </c>
      <c r="H272" s="94" t="s">
        <v>645</v>
      </c>
      <c r="I272" s="101" t="s">
        <v>642</v>
      </c>
      <c r="J272" s="102" t="str">
        <f>VLOOKUP(B272,'Phan cong'!$B$2:$H$630,7,0)</f>
        <v>Lê Anh Tuấn</v>
      </c>
      <c r="K272" s="102" t="s">
        <v>648</v>
      </c>
      <c r="L272" s="103"/>
    </row>
    <row r="273" spans="1:12" ht="12.75">
      <c r="A273" s="94">
        <v>270</v>
      </c>
      <c r="B273" s="94">
        <v>2018604849</v>
      </c>
      <c r="C273" s="93" t="s">
        <v>270</v>
      </c>
      <c r="D273" s="93" t="s">
        <v>271</v>
      </c>
      <c r="E273" s="93" t="str">
        <f t="shared" si="4"/>
        <v>Nguyễn Duy Long Nhật</v>
      </c>
      <c r="F273" s="94" t="s">
        <v>609</v>
      </c>
      <c r="G273" s="94">
        <v>13</v>
      </c>
      <c r="H273" s="94" t="s">
        <v>645</v>
      </c>
      <c r="I273" s="101" t="s">
        <v>642</v>
      </c>
      <c r="J273" s="102" t="str">
        <f>VLOOKUP(B273,'Phan cong'!$B$2:$H$630,7,0)</f>
        <v>Bồ Quốc Bảo</v>
      </c>
      <c r="K273" s="102" t="s">
        <v>649</v>
      </c>
      <c r="L273" s="103"/>
    </row>
    <row r="274" spans="1:12" ht="12.75">
      <c r="A274" s="94">
        <v>271</v>
      </c>
      <c r="B274" s="94">
        <v>2018605363</v>
      </c>
      <c r="C274" s="93" t="s">
        <v>47</v>
      </c>
      <c r="D274" s="93" t="s">
        <v>334</v>
      </c>
      <c r="E274" s="93" t="str">
        <f t="shared" si="4"/>
        <v>Đỗ Thị Hồng Nhung</v>
      </c>
      <c r="F274" s="94" t="s">
        <v>609</v>
      </c>
      <c r="G274" s="94">
        <v>13</v>
      </c>
      <c r="H274" s="94" t="s">
        <v>645</v>
      </c>
      <c r="I274" s="101" t="s">
        <v>642</v>
      </c>
      <c r="J274" s="102" t="str">
        <f>VLOOKUP(B274,'Phan cong'!$B$2:$H$630,7,0)</f>
        <v>Trần Xuân Phương</v>
      </c>
      <c r="K274" s="102" t="s">
        <v>648</v>
      </c>
      <c r="L274" s="103"/>
    </row>
    <row r="275" spans="1:12" ht="12.75">
      <c r="A275" s="94">
        <v>272</v>
      </c>
      <c r="B275" s="94">
        <v>2018606050</v>
      </c>
      <c r="C275" s="93" t="s">
        <v>150</v>
      </c>
      <c r="D275" s="93" t="s">
        <v>335</v>
      </c>
      <c r="E275" s="93" t="str">
        <f t="shared" si="4"/>
        <v>Nguyễn Văn Ninh</v>
      </c>
      <c r="F275" s="94" t="s">
        <v>609</v>
      </c>
      <c r="G275" s="94">
        <v>13</v>
      </c>
      <c r="H275" s="94" t="s">
        <v>645</v>
      </c>
      <c r="I275" s="101" t="s">
        <v>642</v>
      </c>
      <c r="J275" s="102" t="str">
        <f>VLOOKUP(B275,'Phan cong'!$B$2:$H$630,7,0)</f>
        <v>Nguyễn Thị Thu</v>
      </c>
      <c r="K275" s="102" t="s">
        <v>649</v>
      </c>
      <c r="L275" s="103"/>
    </row>
    <row r="276" spans="1:12" ht="12.75">
      <c r="A276" s="94">
        <v>273</v>
      </c>
      <c r="B276" s="94">
        <v>2018604751</v>
      </c>
      <c r="C276" s="93" t="s">
        <v>105</v>
      </c>
      <c r="D276" s="93" t="s">
        <v>272</v>
      </c>
      <c r="E276" s="93" t="str">
        <f t="shared" si="4"/>
        <v>Nguyễn Thị Nụ</v>
      </c>
      <c r="F276" s="94" t="s">
        <v>609</v>
      </c>
      <c r="G276" s="94">
        <v>13</v>
      </c>
      <c r="H276" s="94" t="s">
        <v>645</v>
      </c>
      <c r="I276" s="101" t="s">
        <v>642</v>
      </c>
      <c r="J276" s="102" t="str">
        <f>VLOOKUP(B276,'Phan cong'!$B$2:$H$630,7,0)</f>
        <v>Bồ Quốc Bảo</v>
      </c>
      <c r="K276" s="102" t="s">
        <v>649</v>
      </c>
      <c r="L276" s="103"/>
    </row>
    <row r="277" spans="1:12" ht="12.75">
      <c r="A277" s="94">
        <v>274</v>
      </c>
      <c r="B277" s="94">
        <v>2018605311</v>
      </c>
      <c r="C277" s="93" t="s">
        <v>336</v>
      </c>
      <c r="D277" s="93" t="s">
        <v>337</v>
      </c>
      <c r="E277" s="93" t="str">
        <f t="shared" si="4"/>
        <v>Ngô Chất Phác</v>
      </c>
      <c r="F277" s="94" t="s">
        <v>609</v>
      </c>
      <c r="G277" s="94">
        <v>13</v>
      </c>
      <c r="H277" s="94" t="s">
        <v>645</v>
      </c>
      <c r="I277" s="101" t="s">
        <v>642</v>
      </c>
      <c r="J277" s="102" t="str">
        <f>VLOOKUP(E277,'Phan cong'!$E$2:$H$630,4,0)</f>
        <v>Nguyễn Ngọc Anh</v>
      </c>
      <c r="K277" s="102" t="s">
        <v>648</v>
      </c>
      <c r="L277" s="102"/>
    </row>
    <row r="278" spans="1:12" ht="12.75">
      <c r="A278" s="94">
        <v>275</v>
      </c>
      <c r="B278" s="94">
        <v>2018600494</v>
      </c>
      <c r="C278" s="93" t="s">
        <v>120</v>
      </c>
      <c r="D278" s="93" t="s">
        <v>121</v>
      </c>
      <c r="E278" s="93" t="str">
        <f t="shared" si="4"/>
        <v>Nguyễn Hồng Phi</v>
      </c>
      <c r="F278" s="94" t="s">
        <v>609</v>
      </c>
      <c r="G278" s="94">
        <v>13</v>
      </c>
      <c r="H278" s="94" t="s">
        <v>645</v>
      </c>
      <c r="I278" s="101" t="s">
        <v>642</v>
      </c>
      <c r="J278" s="102" t="str">
        <f>VLOOKUP(B278,'Phan cong'!$B$2:$H$630,7,0)</f>
        <v>Phan Thị Thu Hằng</v>
      </c>
      <c r="K278" s="102" t="s">
        <v>648</v>
      </c>
      <c r="L278" s="103"/>
    </row>
    <row r="279" spans="1:12" ht="12.75">
      <c r="A279" s="94">
        <v>276</v>
      </c>
      <c r="B279" s="94">
        <v>2018604568</v>
      </c>
      <c r="C279" s="93" t="s">
        <v>273</v>
      </c>
      <c r="D279" s="93" t="s">
        <v>274</v>
      </c>
      <c r="E279" s="93" t="str">
        <f t="shared" si="4"/>
        <v>Đoàn Xuân Phiêu</v>
      </c>
      <c r="F279" s="94" t="s">
        <v>609</v>
      </c>
      <c r="G279" s="94">
        <v>13</v>
      </c>
      <c r="H279" s="94" t="s">
        <v>645</v>
      </c>
      <c r="I279" s="101" t="s">
        <v>642</v>
      </c>
      <c r="J279" s="102" t="str">
        <f>VLOOKUP(B279,'Phan cong'!$B$2:$H$630,7,0)</f>
        <v>Kim Đình Thái</v>
      </c>
      <c r="K279" s="102" t="s">
        <v>649</v>
      </c>
      <c r="L279" s="103"/>
    </row>
    <row r="280" spans="1:12" ht="12.75">
      <c r="A280" s="94">
        <v>277</v>
      </c>
      <c r="B280" s="94">
        <v>2018606304</v>
      </c>
      <c r="C280" s="93" t="s">
        <v>418</v>
      </c>
      <c r="D280" s="93" t="s">
        <v>419</v>
      </c>
      <c r="E280" s="93" t="str">
        <f t="shared" si="4"/>
        <v>Lê Doãn Phong</v>
      </c>
      <c r="F280" s="94" t="s">
        <v>609</v>
      </c>
      <c r="G280" s="94">
        <v>13</v>
      </c>
      <c r="H280" s="94" t="s">
        <v>645</v>
      </c>
      <c r="I280" s="101" t="s">
        <v>642</v>
      </c>
      <c r="J280" s="102" t="str">
        <f>VLOOKUP(B280,'Phan cong'!$B$2:$H$630,7,0)</f>
        <v>Phạm Thị Quỳnh Trang</v>
      </c>
      <c r="K280" s="102" t="s">
        <v>648</v>
      </c>
      <c r="L280" s="103"/>
    </row>
    <row r="281" spans="1:12" ht="12.75">
      <c r="A281" s="94">
        <v>278</v>
      </c>
      <c r="B281" s="94">
        <v>2018603195</v>
      </c>
      <c r="C281" s="93" t="s">
        <v>203</v>
      </c>
      <c r="D281" s="93" t="s">
        <v>204</v>
      </c>
      <c r="E281" s="93" t="str">
        <f t="shared" si="4"/>
        <v>Ngô Quang Phúc</v>
      </c>
      <c r="F281" s="94" t="s">
        <v>609</v>
      </c>
      <c r="G281" s="94">
        <v>13</v>
      </c>
      <c r="H281" s="94" t="s">
        <v>645</v>
      </c>
      <c r="I281" s="101" t="s">
        <v>642</v>
      </c>
      <c r="J281" s="102" t="str">
        <f>VLOOKUP(B281,'Phan cong'!$B$2:$H$630,7,0)</f>
        <v>Nguyễn Thị Thu Hà</v>
      </c>
      <c r="K281" s="102" t="s">
        <v>648</v>
      </c>
      <c r="L281" s="103"/>
    </row>
    <row r="282" spans="1:12" ht="12.75">
      <c r="A282" s="94">
        <v>279</v>
      </c>
      <c r="B282" s="94">
        <v>2018606331</v>
      </c>
      <c r="C282" s="93" t="s">
        <v>420</v>
      </c>
      <c r="D282" s="93" t="s">
        <v>204</v>
      </c>
      <c r="E282" s="93" t="str">
        <f t="shared" si="4"/>
        <v>Nguyễn Bảo Phúc</v>
      </c>
      <c r="F282" s="94" t="s">
        <v>609</v>
      </c>
      <c r="G282" s="94">
        <v>13</v>
      </c>
      <c r="H282" s="94" t="s">
        <v>645</v>
      </c>
      <c r="I282" s="101" t="s">
        <v>642</v>
      </c>
      <c r="J282" s="102" t="str">
        <f>VLOOKUP(B282,'Phan cong'!$B$2:$H$630,7,0)</f>
        <v>Đặng Cẩm Thạch</v>
      </c>
      <c r="K282" s="102" t="s">
        <v>648</v>
      </c>
      <c r="L282" s="103"/>
    </row>
    <row r="283" spans="1:12" ht="12.75">
      <c r="A283" s="94">
        <v>280</v>
      </c>
      <c r="B283" s="94">
        <v>2018606113</v>
      </c>
      <c r="C283" s="93" t="s">
        <v>64</v>
      </c>
      <c r="D283" s="93" t="s">
        <v>204</v>
      </c>
      <c r="E283" s="93" t="str">
        <f t="shared" si="4"/>
        <v>Nguyễn Đình Phúc</v>
      </c>
      <c r="F283" s="94" t="s">
        <v>609</v>
      </c>
      <c r="G283" s="94">
        <v>13</v>
      </c>
      <c r="H283" s="94" t="s">
        <v>645</v>
      </c>
      <c r="I283" s="101" t="s">
        <v>642</v>
      </c>
      <c r="J283" s="102" t="str">
        <f>VLOOKUP(B283,'Phan cong'!$B$2:$H$630,7,0)</f>
        <v>Bùi Thị Thu Hà</v>
      </c>
      <c r="K283" s="102" t="s">
        <v>648</v>
      </c>
      <c r="L283" s="103"/>
    </row>
    <row r="284" spans="1:12" ht="12.75">
      <c r="A284" s="94">
        <v>281</v>
      </c>
      <c r="B284" s="94">
        <v>2018603918</v>
      </c>
      <c r="C284" s="93" t="s">
        <v>275</v>
      </c>
      <c r="D284" s="93" t="s">
        <v>204</v>
      </c>
      <c r="E284" s="93" t="str">
        <f t="shared" si="4"/>
        <v>Nguyễn Xuân Phúc</v>
      </c>
      <c r="F284" s="94" t="s">
        <v>609</v>
      </c>
      <c r="G284" s="94">
        <v>13</v>
      </c>
      <c r="H284" s="94" t="s">
        <v>645</v>
      </c>
      <c r="I284" s="101" t="s">
        <v>642</v>
      </c>
      <c r="J284" s="102" t="str">
        <f>VLOOKUP(B284,'Phan cong'!$B$2:$H$630,7,0)</f>
        <v>Lê Anh Tuấn</v>
      </c>
      <c r="K284" s="102" t="s">
        <v>648</v>
      </c>
      <c r="L284" s="103"/>
    </row>
    <row r="285" spans="1:12" ht="12.75">
      <c r="A285" s="94">
        <v>282</v>
      </c>
      <c r="B285" s="94">
        <v>2018606052</v>
      </c>
      <c r="C285" s="93" t="s">
        <v>381</v>
      </c>
      <c r="D285" s="93" t="s">
        <v>204</v>
      </c>
      <c r="E285" s="93" t="str">
        <f t="shared" si="4"/>
        <v>Phùng Xuân Phúc</v>
      </c>
      <c r="F285" s="94" t="s">
        <v>609</v>
      </c>
      <c r="G285" s="94">
        <v>13</v>
      </c>
      <c r="H285" s="94" t="s">
        <v>645</v>
      </c>
      <c r="I285" s="101" t="s">
        <v>642</v>
      </c>
      <c r="J285" s="102" t="str">
        <f>VLOOKUP(B285,'Phan cong'!$B$2:$H$630,7,0)</f>
        <v>Đinh Thị Kim Phượng</v>
      </c>
      <c r="K285" s="102" t="s">
        <v>648</v>
      </c>
      <c r="L285" s="103"/>
    </row>
    <row r="286" spans="1:12" ht="12.75">
      <c r="A286" s="94">
        <v>283</v>
      </c>
      <c r="B286" s="94">
        <v>2018606784</v>
      </c>
      <c r="C286" s="93" t="s">
        <v>467</v>
      </c>
      <c r="D286" s="93" t="s">
        <v>341</v>
      </c>
      <c r="E286" s="93" t="str">
        <f t="shared" si="4"/>
        <v>Mai Trung Phương</v>
      </c>
      <c r="F286" s="94" t="s">
        <v>609</v>
      </c>
      <c r="G286" s="94">
        <v>13</v>
      </c>
      <c r="H286" s="94" t="s">
        <v>645</v>
      </c>
      <c r="I286" s="101" t="s">
        <v>642</v>
      </c>
      <c r="J286" s="102" t="str">
        <f>VLOOKUP(E286,'Phan cong'!$E$2:$H$630,4,0)</f>
        <v>Lê Việt Tiến</v>
      </c>
      <c r="K286" s="102" t="s">
        <v>648</v>
      </c>
      <c r="L286" s="102"/>
    </row>
    <row r="287" spans="1:12" ht="12.75">
      <c r="A287" s="94">
        <v>284</v>
      </c>
      <c r="B287" s="94">
        <v>2018606634</v>
      </c>
      <c r="C287" s="93" t="s">
        <v>76</v>
      </c>
      <c r="D287" s="93" t="s">
        <v>341</v>
      </c>
      <c r="E287" s="93" t="str">
        <f t="shared" si="4"/>
        <v>Nguyễn Thanh Phương</v>
      </c>
      <c r="F287" s="94" t="s">
        <v>609</v>
      </c>
      <c r="G287" s="94">
        <v>13</v>
      </c>
      <c r="H287" s="94" t="s">
        <v>645</v>
      </c>
      <c r="I287" s="101" t="s">
        <v>642</v>
      </c>
      <c r="J287" s="102" t="str">
        <f>VLOOKUP(E287,'Phan cong'!$E$2:$H$630,4,0)</f>
        <v>Lê Việt Tiến</v>
      </c>
      <c r="K287" s="102" t="s">
        <v>648</v>
      </c>
      <c r="L287" s="102"/>
    </row>
    <row r="288" spans="1:12" ht="12.75">
      <c r="A288" s="94">
        <v>285</v>
      </c>
      <c r="B288" s="94">
        <v>2018606834</v>
      </c>
      <c r="C288" s="93" t="s">
        <v>105</v>
      </c>
      <c r="D288" s="93" t="s">
        <v>341</v>
      </c>
      <c r="E288" s="93" t="str">
        <f t="shared" si="4"/>
        <v>Nguyễn Thị Phương</v>
      </c>
      <c r="F288" s="94" t="s">
        <v>609</v>
      </c>
      <c r="G288" s="94">
        <v>13</v>
      </c>
      <c r="H288" s="94" t="s">
        <v>645</v>
      </c>
      <c r="I288" s="101" t="s">
        <v>642</v>
      </c>
      <c r="J288" s="102" t="str">
        <f>VLOOKUP(B288,'Phan cong'!$B$2:$H$630,7,0)</f>
        <v>Nguyễn Đắc Hải</v>
      </c>
      <c r="K288" s="102" t="s">
        <v>649</v>
      </c>
      <c r="L288" s="103"/>
    </row>
    <row r="289" spans="1:12" ht="12.75">
      <c r="A289" s="94">
        <v>286</v>
      </c>
      <c r="B289" s="94">
        <v>2018605361</v>
      </c>
      <c r="C289" s="93" t="s">
        <v>340</v>
      </c>
      <c r="D289" s="93" t="s">
        <v>341</v>
      </c>
      <c r="E289" s="93" t="str">
        <f t="shared" si="4"/>
        <v>Tạ Thị Thu Phương</v>
      </c>
      <c r="F289" s="94" t="s">
        <v>609</v>
      </c>
      <c r="G289" s="94">
        <v>13</v>
      </c>
      <c r="H289" s="94" t="s">
        <v>645</v>
      </c>
      <c r="I289" s="101" t="s">
        <v>642</v>
      </c>
      <c r="J289" s="102" t="str">
        <f>VLOOKUP(B289,'Phan cong'!$B$2:$H$630,7,0)</f>
        <v>Nguyễn Thị Thu Hà</v>
      </c>
      <c r="K289" s="102" t="s">
        <v>648</v>
      </c>
      <c r="L289" s="103"/>
    </row>
    <row r="290" spans="1:12" ht="12.75">
      <c r="A290" s="94">
        <v>287</v>
      </c>
      <c r="B290" s="94">
        <v>2018605803</v>
      </c>
      <c r="C290" s="93" t="s">
        <v>153</v>
      </c>
      <c r="D290" s="93" t="s">
        <v>382</v>
      </c>
      <c r="E290" s="93" t="str">
        <f t="shared" si="4"/>
        <v>Hoàng Văn Phượng</v>
      </c>
      <c r="F290" s="94" t="s">
        <v>609</v>
      </c>
      <c r="G290" s="94">
        <v>13</v>
      </c>
      <c r="H290" s="94" t="s">
        <v>645</v>
      </c>
      <c r="I290" s="101" t="s">
        <v>642</v>
      </c>
      <c r="J290" s="102" t="str">
        <f>VLOOKUP(B290,'Phan cong'!$B$2:$H$630,7,0)</f>
        <v>Hà Thị Phương</v>
      </c>
      <c r="K290" s="102" t="s">
        <v>648</v>
      </c>
      <c r="L290" s="103"/>
    </row>
    <row r="291" spans="1:12" ht="12.75">
      <c r="A291" s="94">
        <v>288</v>
      </c>
      <c r="B291" s="94">
        <v>2018606542</v>
      </c>
      <c r="C291" s="93" t="s">
        <v>394</v>
      </c>
      <c r="D291" s="93" t="s">
        <v>206</v>
      </c>
      <c r="E291" s="93" t="str">
        <f t="shared" si="4"/>
        <v>Lê Anh Quân</v>
      </c>
      <c r="F291" s="94" t="s">
        <v>609</v>
      </c>
      <c r="G291" s="94">
        <v>13</v>
      </c>
      <c r="H291" s="94" t="s">
        <v>645</v>
      </c>
      <c r="I291" s="101" t="s">
        <v>642</v>
      </c>
      <c r="J291" s="102" t="str">
        <f>VLOOKUP(B291,'Phan cong'!$B$2:$H$630,7,0)</f>
        <v>Vũ Trung Kiên</v>
      </c>
      <c r="K291" s="102" t="s">
        <v>649</v>
      </c>
      <c r="L291" s="103"/>
    </row>
    <row r="292" spans="1:12" ht="12.75">
      <c r="A292" s="94">
        <v>289</v>
      </c>
      <c r="B292" s="94">
        <v>2018606401</v>
      </c>
      <c r="C292" s="93" t="s">
        <v>365</v>
      </c>
      <c r="D292" s="93" t="s">
        <v>206</v>
      </c>
      <c r="E292" s="93" t="str">
        <f t="shared" si="4"/>
        <v>Nguyễn Hoàng Quân</v>
      </c>
      <c r="F292" s="94" t="s">
        <v>609</v>
      </c>
      <c r="G292" s="94">
        <v>13</v>
      </c>
      <c r="H292" s="94" t="s">
        <v>645</v>
      </c>
      <c r="I292" s="101" t="s">
        <v>642</v>
      </c>
      <c r="J292" s="102" t="str">
        <f>VLOOKUP(B292,'Phan cong'!$B$2:$H$630,7,0)</f>
        <v>Vũ Trung Kiên</v>
      </c>
      <c r="K292" s="102" t="s">
        <v>649</v>
      </c>
      <c r="L292" s="103"/>
    </row>
    <row r="293" spans="1:12" ht="12.75">
      <c r="A293" s="94">
        <v>290</v>
      </c>
      <c r="B293" s="94">
        <v>2018601462</v>
      </c>
      <c r="C293" s="93" t="s">
        <v>205</v>
      </c>
      <c r="D293" s="93" t="s">
        <v>206</v>
      </c>
      <c r="E293" s="93" t="str">
        <f t="shared" si="4"/>
        <v>Tô Hồng Quân</v>
      </c>
      <c r="F293" s="94" t="s">
        <v>609</v>
      </c>
      <c r="G293" s="94">
        <v>13</v>
      </c>
      <c r="H293" s="94" t="s">
        <v>645</v>
      </c>
      <c r="I293" s="101" t="s">
        <v>642</v>
      </c>
      <c r="J293" s="102" t="str">
        <f>VLOOKUP(B293,'Phan cong'!$B$2:$H$630,7,0)</f>
        <v>Nguyễn Đắc Hải</v>
      </c>
      <c r="K293" s="102" t="s">
        <v>649</v>
      </c>
      <c r="L293" s="103"/>
    </row>
    <row r="294" spans="1:12" ht="12.75">
      <c r="A294" s="94">
        <v>291</v>
      </c>
      <c r="B294" s="94">
        <v>2018606070</v>
      </c>
      <c r="C294" s="93" t="s">
        <v>224</v>
      </c>
      <c r="D294" s="93" t="s">
        <v>206</v>
      </c>
      <c r="E294" s="93" t="str">
        <f t="shared" si="4"/>
        <v>Trần Anh Quân</v>
      </c>
      <c r="F294" s="94" t="s">
        <v>609</v>
      </c>
      <c r="G294" s="94">
        <v>13</v>
      </c>
      <c r="H294" s="94" t="s">
        <v>645</v>
      </c>
      <c r="I294" s="101" t="s">
        <v>642</v>
      </c>
      <c r="J294" s="102" t="str">
        <f>VLOOKUP(B294,'Phan cong'!$B$2:$H$630,7,0)</f>
        <v>Vũ Việt Hưng</v>
      </c>
      <c r="K294" s="102" t="s">
        <v>648</v>
      </c>
      <c r="L294" s="103"/>
    </row>
    <row r="295" spans="1:12" ht="12.75">
      <c r="A295" s="94">
        <v>292</v>
      </c>
      <c r="B295" s="94">
        <v>2018605316</v>
      </c>
      <c r="C295" s="93" t="s">
        <v>342</v>
      </c>
      <c r="D295" s="93" t="s">
        <v>276</v>
      </c>
      <c r="E295" s="93" t="str">
        <f t="shared" si="4"/>
        <v>Lê Vũ Minh Quang</v>
      </c>
      <c r="F295" s="94" t="s">
        <v>609</v>
      </c>
      <c r="G295" s="94">
        <v>13</v>
      </c>
      <c r="H295" s="94" t="s">
        <v>645</v>
      </c>
      <c r="I295" s="101" t="s">
        <v>642</v>
      </c>
      <c r="J295" s="102" t="str">
        <f>VLOOKUP(B295,'Phan cong'!$B$2:$H$630,7,0)</f>
        <v>Bùi Thị Thu Hà</v>
      </c>
      <c r="K295" s="102" t="s">
        <v>648</v>
      </c>
      <c r="L295" s="103"/>
    </row>
    <row r="296" spans="1:12" ht="12.75">
      <c r="A296" s="94">
        <v>293</v>
      </c>
      <c r="B296" s="94">
        <v>2018604805</v>
      </c>
      <c r="C296" s="93" t="s">
        <v>111</v>
      </c>
      <c r="D296" s="93" t="s">
        <v>276</v>
      </c>
      <c r="E296" s="93" t="str">
        <f t="shared" si="4"/>
        <v>Nguyễn Đức Quang</v>
      </c>
      <c r="F296" s="94" t="s">
        <v>609</v>
      </c>
      <c r="G296" s="94">
        <v>13</v>
      </c>
      <c r="H296" s="94" t="s">
        <v>645</v>
      </c>
      <c r="I296" s="101" t="s">
        <v>642</v>
      </c>
      <c r="J296" s="102" t="str">
        <f>VLOOKUP(B296,'Phan cong'!$B$2:$H$630,7,0)</f>
        <v>Phạm Thị Thanh Huyền</v>
      </c>
      <c r="K296" s="102" t="s">
        <v>648</v>
      </c>
      <c r="L296" s="103"/>
    </row>
    <row r="297" spans="1:12" ht="12.75">
      <c r="A297" s="94">
        <v>294</v>
      </c>
      <c r="B297" s="94">
        <v>2018605944</v>
      </c>
      <c r="C297" s="93" t="s">
        <v>383</v>
      </c>
      <c r="D297" s="93" t="s">
        <v>276</v>
      </c>
      <c r="E297" s="93" t="str">
        <f t="shared" si="4"/>
        <v>Nguyễn Duy Quang</v>
      </c>
      <c r="F297" s="94" t="s">
        <v>609</v>
      </c>
      <c r="G297" s="94">
        <v>13</v>
      </c>
      <c r="H297" s="94" t="s">
        <v>645</v>
      </c>
      <c r="I297" s="101" t="s">
        <v>642</v>
      </c>
      <c r="J297" s="102" t="str">
        <f>VLOOKUP(B297,'Phan cong'!$B$2:$H$630,7,0)</f>
        <v>Vũ Trung Kiên</v>
      </c>
      <c r="K297" s="102" t="s">
        <v>649</v>
      </c>
      <c r="L297" s="103"/>
    </row>
    <row r="298" spans="1:12" ht="12.75">
      <c r="A298" s="94">
        <v>295</v>
      </c>
      <c r="B298" s="94">
        <v>2018605133</v>
      </c>
      <c r="C298" s="93" t="s">
        <v>277</v>
      </c>
      <c r="D298" s="93" t="s">
        <v>276</v>
      </c>
      <c r="E298" s="93" t="str">
        <f t="shared" si="4"/>
        <v>Nguyễn Nhân Quang</v>
      </c>
      <c r="F298" s="94" t="s">
        <v>609</v>
      </c>
      <c r="G298" s="94">
        <v>13</v>
      </c>
      <c r="H298" s="94" t="s">
        <v>645</v>
      </c>
      <c r="I298" s="101" t="s">
        <v>642</v>
      </c>
      <c r="J298" s="102" t="str">
        <f>VLOOKUP(B298,'Phan cong'!$B$2:$H$630,7,0)</f>
        <v>Bồ Quốc Bảo</v>
      </c>
      <c r="K298" s="102" t="s">
        <v>649</v>
      </c>
      <c r="L298" s="103"/>
    </row>
    <row r="299" spans="1:12" ht="12.75">
      <c r="A299" s="94">
        <v>296</v>
      </c>
      <c r="B299" s="94">
        <v>2018606710</v>
      </c>
      <c r="C299" s="93" t="s">
        <v>468</v>
      </c>
      <c r="D299" s="93" t="s">
        <v>276</v>
      </c>
      <c r="E299" s="93" t="str">
        <f t="shared" si="4"/>
        <v>Vũ Đức Quang</v>
      </c>
      <c r="F299" s="94" t="s">
        <v>609</v>
      </c>
      <c r="G299" s="94">
        <v>13</v>
      </c>
      <c r="H299" s="94" t="s">
        <v>645</v>
      </c>
      <c r="I299" s="101" t="s">
        <v>642</v>
      </c>
      <c r="J299" s="102" t="str">
        <f>VLOOKUP(B299,'Phan cong'!$B$2:$H$630,7,0)</f>
        <v>Phan Thị Thu Hằng</v>
      </c>
      <c r="K299" s="102" t="s">
        <v>648</v>
      </c>
      <c r="L299" s="103"/>
    </row>
    <row r="300" spans="1:12" ht="12.75">
      <c r="A300" s="94">
        <v>297</v>
      </c>
      <c r="B300" s="94">
        <v>2018604530</v>
      </c>
      <c r="C300" s="93" t="s">
        <v>150</v>
      </c>
      <c r="D300" s="93" t="s">
        <v>278</v>
      </c>
      <c r="E300" s="93" t="str">
        <f t="shared" si="4"/>
        <v>Nguyễn Văn Quốc</v>
      </c>
      <c r="F300" s="94" t="s">
        <v>609</v>
      </c>
      <c r="G300" s="94">
        <v>13</v>
      </c>
      <c r="H300" s="94" t="s">
        <v>645</v>
      </c>
      <c r="I300" s="101" t="s">
        <v>642</v>
      </c>
      <c r="J300" s="102" t="str">
        <f>VLOOKUP(B300,'Phan cong'!$B$2:$H$630,7,0)</f>
        <v>Đặng Cẩm Thạch</v>
      </c>
      <c r="K300" s="102" t="s">
        <v>648</v>
      </c>
      <c r="L300" s="103"/>
    </row>
    <row r="301" spans="1:12" ht="12.75">
      <c r="A301" s="94">
        <v>298</v>
      </c>
      <c r="B301" s="94">
        <v>2018603560</v>
      </c>
      <c r="C301" s="93" t="s">
        <v>168</v>
      </c>
      <c r="D301" s="93" t="s">
        <v>279</v>
      </c>
      <c r="E301" s="93" t="str">
        <f t="shared" si="4"/>
        <v>Vũ Văn Quý</v>
      </c>
      <c r="F301" s="94" t="s">
        <v>609</v>
      </c>
      <c r="G301" s="94">
        <v>13</v>
      </c>
      <c r="H301" s="94" t="s">
        <v>645</v>
      </c>
      <c r="I301" s="101" t="s">
        <v>642</v>
      </c>
      <c r="J301" s="102" t="str">
        <f>VLOOKUP(B301,'Phan cong'!$B$2:$H$630,7,0)</f>
        <v>Nguyễn Đắc Hải</v>
      </c>
      <c r="K301" s="102" t="s">
        <v>649</v>
      </c>
      <c r="L301" s="103"/>
    </row>
    <row r="302" spans="1:12" ht="12.75">
      <c r="A302" s="94">
        <v>299</v>
      </c>
      <c r="B302" s="94">
        <v>2018605823</v>
      </c>
      <c r="C302" s="93" t="s">
        <v>105</v>
      </c>
      <c r="D302" s="93" t="s">
        <v>384</v>
      </c>
      <c r="E302" s="93" t="str">
        <f t="shared" si="4"/>
        <v>Nguyễn Thị Quyên</v>
      </c>
      <c r="F302" s="94" t="s">
        <v>609</v>
      </c>
      <c r="G302" s="94">
        <v>13</v>
      </c>
      <c r="H302" s="94" t="s">
        <v>645</v>
      </c>
      <c r="I302" s="101" t="s">
        <v>642</v>
      </c>
      <c r="J302" s="102" t="str">
        <f>VLOOKUP(B302,'Phan cong'!$B$2:$H$630,7,0)</f>
        <v>Trương Thị Bích Liên</v>
      </c>
      <c r="K302" s="102" t="s">
        <v>648</v>
      </c>
      <c r="L302" s="103"/>
    </row>
    <row r="303" spans="1:12" ht="12.75">
      <c r="A303" s="94">
        <v>300</v>
      </c>
      <c r="B303" s="94">
        <v>2018601282</v>
      </c>
      <c r="C303" s="93" t="s">
        <v>207</v>
      </c>
      <c r="D303" s="93" t="s">
        <v>208</v>
      </c>
      <c r="E303" s="93" t="str">
        <f t="shared" si="4"/>
        <v>Vũ Hồng Quyền</v>
      </c>
      <c r="F303" s="94" t="s">
        <v>609</v>
      </c>
      <c r="G303" s="94">
        <v>13</v>
      </c>
      <c r="H303" s="94" t="s">
        <v>645</v>
      </c>
      <c r="I303" s="101" t="s">
        <v>642</v>
      </c>
      <c r="J303" s="102" t="str">
        <f>VLOOKUP(B303,'Phan cong'!$B$2:$H$630,7,0)</f>
        <v>Nguyễn Đắc Hải</v>
      </c>
      <c r="K303" s="102" t="s">
        <v>649</v>
      </c>
      <c r="L303" s="103"/>
    </row>
    <row r="304" spans="1:12" ht="12.75">
      <c r="A304" s="94">
        <v>301</v>
      </c>
      <c r="B304" s="94">
        <v>2018600382</v>
      </c>
      <c r="C304" s="93" t="s">
        <v>122</v>
      </c>
      <c r="D304" s="93" t="s">
        <v>123</v>
      </c>
      <c r="E304" s="93" t="str">
        <f t="shared" si="4"/>
        <v>Trịnh Viết Sang</v>
      </c>
      <c r="F304" s="94" t="s">
        <v>609</v>
      </c>
      <c r="G304" s="94">
        <v>13</v>
      </c>
      <c r="H304" s="94" t="s">
        <v>645</v>
      </c>
      <c r="I304" s="101" t="s">
        <v>642</v>
      </c>
      <c r="J304" s="102" t="str">
        <f>VLOOKUP(B304,'Phan cong'!$B$2:$H$630,7,0)</f>
        <v>Phan Thị Thu Hằng</v>
      </c>
      <c r="K304" s="102" t="s">
        <v>648</v>
      </c>
      <c r="L304" s="103"/>
    </row>
    <row r="305" spans="1:12" ht="12.75">
      <c r="A305" s="94">
        <v>302</v>
      </c>
      <c r="B305" s="94">
        <v>2018605899</v>
      </c>
      <c r="C305" s="93" t="s">
        <v>167</v>
      </c>
      <c r="D305" s="93" t="s">
        <v>385</v>
      </c>
      <c r="E305" s="93" t="str">
        <f t="shared" si="4"/>
        <v>Trần Văn Sáng</v>
      </c>
      <c r="F305" s="94" t="s">
        <v>609</v>
      </c>
      <c r="G305" s="94">
        <v>13</v>
      </c>
      <c r="H305" s="94" t="s">
        <v>645</v>
      </c>
      <c r="I305" s="101" t="s">
        <v>642</v>
      </c>
      <c r="J305" s="102" t="str">
        <f>VLOOKUP(B305,'Phan cong'!$B$2:$H$630,7,0)</f>
        <v>Nguyễn Thị Thu</v>
      </c>
      <c r="K305" s="102" t="s">
        <v>649</v>
      </c>
      <c r="L305" s="103"/>
    </row>
    <row r="306" spans="1:12" ht="12.75">
      <c r="A306" s="94">
        <v>303</v>
      </c>
      <c r="B306" s="94">
        <v>2018605308</v>
      </c>
      <c r="C306" s="93" t="s">
        <v>343</v>
      </c>
      <c r="D306" s="93" t="s">
        <v>344</v>
      </c>
      <c r="E306" s="93" t="str">
        <f t="shared" si="4"/>
        <v>Hoàng Công Sinh</v>
      </c>
      <c r="F306" s="94" t="s">
        <v>609</v>
      </c>
      <c r="G306" s="94">
        <v>13</v>
      </c>
      <c r="H306" s="94" t="s">
        <v>645</v>
      </c>
      <c r="I306" s="101" t="s">
        <v>642</v>
      </c>
      <c r="J306" s="102" t="str">
        <f>VLOOKUP(B306,'Phan cong'!$B$2:$H$630,7,0)</f>
        <v>Hà Thị Phương</v>
      </c>
      <c r="K306" s="102" t="s">
        <v>648</v>
      </c>
      <c r="L306" s="103"/>
    </row>
    <row r="307" spans="1:12" ht="12.75">
      <c r="A307" s="94">
        <v>304</v>
      </c>
      <c r="B307" s="94">
        <v>2018606328</v>
      </c>
      <c r="C307" s="93" t="s">
        <v>421</v>
      </c>
      <c r="D307" s="93" t="s">
        <v>125</v>
      </c>
      <c r="E307" s="93" t="str">
        <f t="shared" si="4"/>
        <v>Lê Lương Sơn</v>
      </c>
      <c r="F307" s="94" t="s">
        <v>609</v>
      </c>
      <c r="G307" s="94">
        <v>13</v>
      </c>
      <c r="H307" s="94" t="s">
        <v>645</v>
      </c>
      <c r="I307" s="101" t="s">
        <v>642</v>
      </c>
      <c r="J307" s="102" t="str">
        <f>VLOOKUP(B307,'Phan cong'!$B$2:$H$630,7,0)</f>
        <v>Vũ Trung Kiên</v>
      </c>
      <c r="K307" s="102" t="s">
        <v>649</v>
      </c>
      <c r="L307" s="103"/>
    </row>
    <row r="308" spans="1:12" ht="12.75">
      <c r="A308" s="94">
        <v>305</v>
      </c>
      <c r="B308" s="94">
        <v>2018600856</v>
      </c>
      <c r="C308" s="93" t="s">
        <v>124</v>
      </c>
      <c r="D308" s="93" t="s">
        <v>125</v>
      </c>
      <c r="E308" s="93" t="str">
        <f t="shared" si="4"/>
        <v>Lê Trọng Sơn</v>
      </c>
      <c r="F308" s="94" t="s">
        <v>609</v>
      </c>
      <c r="G308" s="94">
        <v>13</v>
      </c>
      <c r="H308" s="94" t="s">
        <v>645</v>
      </c>
      <c r="I308" s="101" t="s">
        <v>642</v>
      </c>
      <c r="J308" s="102" t="str">
        <f>VLOOKUP(B308,'Phan cong'!$B$2:$H$630,7,0)</f>
        <v>Trần Đình Thông</v>
      </c>
      <c r="K308" s="102" t="s">
        <v>649</v>
      </c>
      <c r="L308" s="103"/>
    </row>
    <row r="309" spans="1:12" ht="12.75">
      <c r="A309" s="94">
        <v>306</v>
      </c>
      <c r="B309" s="94">
        <v>2018606032</v>
      </c>
      <c r="C309" s="93" t="s">
        <v>386</v>
      </c>
      <c r="D309" s="93" t="s">
        <v>125</v>
      </c>
      <c r="E309" s="93" t="str">
        <f t="shared" si="4"/>
        <v>Mai Thanh Sơn</v>
      </c>
      <c r="F309" s="94" t="s">
        <v>609</v>
      </c>
      <c r="G309" s="94">
        <v>13</v>
      </c>
      <c r="H309" s="94" t="s">
        <v>645</v>
      </c>
      <c r="I309" s="101" t="s">
        <v>642</v>
      </c>
      <c r="J309" s="102" t="str">
        <f>VLOOKUP(B309,'Phan cong'!$B$2:$H$630,7,0)</f>
        <v>Nguyễn Thị Thu</v>
      </c>
      <c r="K309" s="102" t="s">
        <v>649</v>
      </c>
      <c r="L309" s="103"/>
    </row>
    <row r="310" spans="1:12" ht="12.75">
      <c r="A310" s="94">
        <v>307</v>
      </c>
      <c r="B310" s="94">
        <v>2018606459</v>
      </c>
      <c r="C310" s="93" t="s">
        <v>112</v>
      </c>
      <c r="D310" s="93" t="s">
        <v>125</v>
      </c>
      <c r="E310" s="93" t="str">
        <f t="shared" si="4"/>
        <v>Nguyễn Ngọc Sơn</v>
      </c>
      <c r="F310" s="94" t="s">
        <v>609</v>
      </c>
      <c r="G310" s="94">
        <v>13</v>
      </c>
      <c r="H310" s="94" t="s">
        <v>645</v>
      </c>
      <c r="I310" s="101" t="s">
        <v>642</v>
      </c>
      <c r="J310" s="102" t="str">
        <f>VLOOKUP(B310,'Phan cong'!$B$2:$H$630,7,0)</f>
        <v>Phạm Thị Quỳnh Trang</v>
      </c>
      <c r="K310" s="102" t="s">
        <v>648</v>
      </c>
      <c r="L310" s="103"/>
    </row>
    <row r="311" spans="1:12" ht="12.75">
      <c r="A311" s="94">
        <v>308</v>
      </c>
      <c r="B311" s="94">
        <v>2018605853</v>
      </c>
      <c r="C311" s="93" t="s">
        <v>387</v>
      </c>
      <c r="D311" s="93" t="s">
        <v>125</v>
      </c>
      <c r="E311" s="93" t="str">
        <f t="shared" si="4"/>
        <v>Phạm Công Sơn</v>
      </c>
      <c r="F311" s="94" t="s">
        <v>609</v>
      </c>
      <c r="G311" s="94">
        <v>13</v>
      </c>
      <c r="H311" s="94" t="s">
        <v>645</v>
      </c>
      <c r="I311" s="101" t="s">
        <v>642</v>
      </c>
      <c r="J311" s="102" t="str">
        <f>VLOOKUP(B311,'Phan cong'!$B$2:$H$630,7,0)</f>
        <v>Bồ Quốc Bảo</v>
      </c>
      <c r="K311" s="102" t="s">
        <v>649</v>
      </c>
      <c r="L311" s="103"/>
    </row>
    <row r="312" spans="1:12" ht="12.75">
      <c r="A312" s="94">
        <v>309</v>
      </c>
      <c r="B312" s="94">
        <v>2018605756</v>
      </c>
      <c r="C312" s="93" t="s">
        <v>388</v>
      </c>
      <c r="D312" s="93" t="s">
        <v>125</v>
      </c>
      <c r="E312" s="93" t="str">
        <f t="shared" si="4"/>
        <v>Trần Công Sơn</v>
      </c>
      <c r="F312" s="94" t="s">
        <v>609</v>
      </c>
      <c r="G312" s="94">
        <v>13</v>
      </c>
      <c r="H312" s="94" t="s">
        <v>645</v>
      </c>
      <c r="I312" s="101" t="s">
        <v>642</v>
      </c>
      <c r="J312" s="102" t="str">
        <f>VLOOKUP(B312,'Phan cong'!$B$2:$H$630,7,0)</f>
        <v>Bồ Quốc Bảo</v>
      </c>
      <c r="K312" s="102" t="s">
        <v>649</v>
      </c>
      <c r="L312" s="103"/>
    </row>
    <row r="313" spans="1:12" ht="12.75">
      <c r="A313" s="94">
        <v>310</v>
      </c>
      <c r="B313" s="94">
        <v>2018606832</v>
      </c>
      <c r="C313" s="93" t="s">
        <v>144</v>
      </c>
      <c r="D313" s="93" t="s">
        <v>125</v>
      </c>
      <c r="E313" s="93" t="str">
        <f t="shared" si="4"/>
        <v>Vũ Ngọc Sơn</v>
      </c>
      <c r="F313" s="94" t="s">
        <v>609</v>
      </c>
      <c r="G313" s="94">
        <v>13</v>
      </c>
      <c r="H313" s="94" t="s">
        <v>645</v>
      </c>
      <c r="I313" s="101" t="s">
        <v>642</v>
      </c>
      <c r="J313" s="102" t="str">
        <f>VLOOKUP(B313,'Phan cong'!$B$2:$H$630,7,0)</f>
        <v>Vũ Trung Kiên</v>
      </c>
      <c r="K313" s="102" t="s">
        <v>649</v>
      </c>
      <c r="L313" s="103"/>
    </row>
    <row r="314" spans="1:12" ht="12.75">
      <c r="A314" s="94">
        <v>311</v>
      </c>
      <c r="B314" s="94">
        <v>2018606408</v>
      </c>
      <c r="C314" s="93" t="s">
        <v>422</v>
      </c>
      <c r="D314" s="93" t="s">
        <v>125</v>
      </c>
      <c r="E314" s="93" t="str">
        <f t="shared" si="4"/>
        <v>Vương Đình Sơn</v>
      </c>
      <c r="F314" s="94" t="s">
        <v>609</v>
      </c>
      <c r="G314" s="94">
        <v>13</v>
      </c>
      <c r="H314" s="94" t="s">
        <v>645</v>
      </c>
      <c r="I314" s="101" t="s">
        <v>642</v>
      </c>
      <c r="J314" s="102" t="str">
        <f>VLOOKUP(B314,'Phan cong'!$B$2:$H$630,7,0)</f>
        <v>Vũ Trung Kiên</v>
      </c>
      <c r="K314" s="102" t="s">
        <v>649</v>
      </c>
      <c r="L314" s="103"/>
    </row>
    <row r="315" spans="1:12" ht="12.75">
      <c r="A315" s="94">
        <v>312</v>
      </c>
      <c r="B315" s="94">
        <v>2018605871</v>
      </c>
      <c r="C315" s="93" t="s">
        <v>150</v>
      </c>
      <c r="D315" s="93" t="s">
        <v>389</v>
      </c>
      <c r="E315" s="93" t="str">
        <f t="shared" si="4"/>
        <v>Nguyễn Văn Sỹ</v>
      </c>
      <c r="F315" s="94" t="s">
        <v>609</v>
      </c>
      <c r="G315" s="94">
        <v>13</v>
      </c>
      <c r="H315" s="94" t="s">
        <v>645</v>
      </c>
      <c r="I315" s="101" t="s">
        <v>642</v>
      </c>
      <c r="J315" s="102" t="str">
        <f>VLOOKUP(B315,'Phan cong'!$B$2:$H$630,7,0)</f>
        <v>Nguyễn Văn Tùng</v>
      </c>
      <c r="K315" s="102" t="s">
        <v>648</v>
      </c>
      <c r="L315" s="103"/>
    </row>
    <row r="316" spans="1:12" ht="12.75">
      <c r="A316" s="94">
        <v>313</v>
      </c>
      <c r="B316" s="94">
        <v>2018605215</v>
      </c>
      <c r="C316" s="93" t="s">
        <v>280</v>
      </c>
      <c r="D316" s="93" t="s">
        <v>281</v>
      </c>
      <c r="E316" s="93" t="str">
        <f t="shared" si="4"/>
        <v>Chu Văn Tâm</v>
      </c>
      <c r="F316" s="94" t="s">
        <v>609</v>
      </c>
      <c r="G316" s="94">
        <v>13</v>
      </c>
      <c r="H316" s="94" t="s">
        <v>645</v>
      </c>
      <c r="I316" s="101" t="s">
        <v>642</v>
      </c>
      <c r="J316" s="102" t="str">
        <f>VLOOKUP(B316,'Phan cong'!$B$2:$H$630,7,0)</f>
        <v>Trần Đình Thông</v>
      </c>
      <c r="K316" s="102" t="s">
        <v>649</v>
      </c>
      <c r="L316" s="103"/>
    </row>
    <row r="317" spans="1:12" ht="12.75">
      <c r="A317" s="94">
        <v>314</v>
      </c>
      <c r="B317" s="94">
        <v>2018600362</v>
      </c>
      <c r="C317" s="93" t="s">
        <v>126</v>
      </c>
      <c r="D317" s="93" t="s">
        <v>127</v>
      </c>
      <c r="E317" s="93" t="str">
        <f t="shared" si="4"/>
        <v>Nguyễn Minh Tân</v>
      </c>
      <c r="F317" s="94" t="s">
        <v>609</v>
      </c>
      <c r="G317" s="94">
        <v>13</v>
      </c>
      <c r="H317" s="94" t="s">
        <v>645</v>
      </c>
      <c r="I317" s="101" t="s">
        <v>642</v>
      </c>
      <c r="J317" s="102" t="str">
        <f>VLOOKUP(E317,'Phan cong'!$E$2:$H$630,4,0)</f>
        <v>Hoàng Mạnh Kha</v>
      </c>
      <c r="K317" s="102" t="s">
        <v>649</v>
      </c>
      <c r="L317" s="102"/>
    </row>
    <row r="318" spans="1:12" ht="12.75">
      <c r="A318" s="94">
        <v>315</v>
      </c>
      <c r="B318" s="94">
        <v>2018605396</v>
      </c>
      <c r="C318" s="93" t="s">
        <v>184</v>
      </c>
      <c r="D318" s="93" t="s">
        <v>346</v>
      </c>
      <c r="E318" s="93" t="str">
        <f t="shared" si="4"/>
        <v>Đặng Văn Thái</v>
      </c>
      <c r="F318" s="94" t="s">
        <v>609</v>
      </c>
      <c r="G318" s="94">
        <v>13</v>
      </c>
      <c r="H318" s="94" t="s">
        <v>645</v>
      </c>
      <c r="I318" s="101" t="s">
        <v>642</v>
      </c>
      <c r="J318" s="102" t="str">
        <f>VLOOKUP(B318,'Phan cong'!$B$2:$H$630,7,0)</f>
        <v>Trần Xuân Phương</v>
      </c>
      <c r="K318" s="102" t="s">
        <v>648</v>
      </c>
      <c r="L318" s="103"/>
    </row>
    <row r="319" spans="1:12" ht="12.75">
      <c r="A319" s="94">
        <v>316</v>
      </c>
      <c r="B319" s="94">
        <v>2018605674</v>
      </c>
      <c r="C319" s="93" t="s">
        <v>111</v>
      </c>
      <c r="D319" s="93" t="s">
        <v>282</v>
      </c>
      <c r="E319" s="93" t="str">
        <f t="shared" si="4"/>
        <v>Nguyễn Đức Thắng</v>
      </c>
      <c r="F319" s="94" t="s">
        <v>609</v>
      </c>
      <c r="G319" s="94">
        <v>13</v>
      </c>
      <c r="H319" s="94" t="s">
        <v>645</v>
      </c>
      <c r="I319" s="101" t="s">
        <v>642</v>
      </c>
      <c r="J319" s="102" t="str">
        <f>VLOOKUP(B319,'Phan cong'!$B$2:$H$630,7,0)</f>
        <v>Nguyễn Thị Thu</v>
      </c>
      <c r="K319" s="102" t="s">
        <v>649</v>
      </c>
      <c r="L319" s="103"/>
    </row>
    <row r="320" spans="1:12" ht="12.75">
      <c r="A320" s="94">
        <v>317</v>
      </c>
      <c r="B320" s="94">
        <v>2018605971</v>
      </c>
      <c r="C320" s="93" t="s">
        <v>87</v>
      </c>
      <c r="D320" s="93" t="s">
        <v>282</v>
      </c>
      <c r="E320" s="93" t="str">
        <f t="shared" si="4"/>
        <v>Nguyễn Như Thắng</v>
      </c>
      <c r="F320" s="94" t="s">
        <v>609</v>
      </c>
      <c r="G320" s="94">
        <v>13</v>
      </c>
      <c r="H320" s="94" t="s">
        <v>645</v>
      </c>
      <c r="I320" s="101" t="s">
        <v>642</v>
      </c>
      <c r="J320" s="102" t="str">
        <f>VLOOKUP(B320,'Phan cong'!$B$2:$H$630,7,0)</f>
        <v>Vũ Thị Hoàng Yến</v>
      </c>
      <c r="K320" s="102" t="s">
        <v>648</v>
      </c>
      <c r="L320" s="103"/>
    </row>
    <row r="321" spans="1:12" ht="12.75">
      <c r="A321" s="94">
        <v>318</v>
      </c>
      <c r="B321" s="94">
        <v>2018603494</v>
      </c>
      <c r="C321" s="93" t="s">
        <v>103</v>
      </c>
      <c r="D321" s="93" t="s">
        <v>282</v>
      </c>
      <c r="E321" s="93" t="str">
        <f t="shared" si="4"/>
        <v>Nguyễn Quang Thắng</v>
      </c>
      <c r="F321" s="94" t="s">
        <v>609</v>
      </c>
      <c r="G321" s="94">
        <v>13</v>
      </c>
      <c r="H321" s="94" t="s">
        <v>645</v>
      </c>
      <c r="I321" s="101" t="s">
        <v>642</v>
      </c>
      <c r="J321" s="102" t="str">
        <f>VLOOKUP(B321,'Phan cong'!$B$2:$H$630,7,0)</f>
        <v>Tống Văn Luyên</v>
      </c>
      <c r="K321" s="102" t="s">
        <v>649</v>
      </c>
      <c r="L321" s="103"/>
    </row>
    <row r="322" spans="1:12" ht="12.75">
      <c r="A322" s="94">
        <v>319</v>
      </c>
      <c r="B322" s="94">
        <v>2018606448</v>
      </c>
      <c r="C322" s="93" t="s">
        <v>366</v>
      </c>
      <c r="D322" s="93" t="s">
        <v>282</v>
      </c>
      <c r="E322" s="93" t="str">
        <f t="shared" si="4"/>
        <v>Trần Xuân Thắng</v>
      </c>
      <c r="F322" s="94" t="s">
        <v>609</v>
      </c>
      <c r="G322" s="94">
        <v>13</v>
      </c>
      <c r="H322" s="94" t="s">
        <v>645</v>
      </c>
      <c r="I322" s="101" t="s">
        <v>642</v>
      </c>
      <c r="J322" s="102" t="str">
        <f>VLOOKUP(B322,'Phan cong'!$B$2:$H$630,7,0)</f>
        <v>Nguyễn Tiến Kiệm</v>
      </c>
      <c r="K322" s="102" t="s">
        <v>649</v>
      </c>
      <c r="L322" s="103"/>
    </row>
    <row r="323" spans="1:12" ht="12.75">
      <c r="A323" s="94">
        <v>320</v>
      </c>
      <c r="B323" s="94">
        <v>2018606475</v>
      </c>
      <c r="C323" s="93" t="s">
        <v>383</v>
      </c>
      <c r="D323" s="93" t="s">
        <v>129</v>
      </c>
      <c r="E323" s="93" t="str">
        <f t="shared" si="4"/>
        <v>Nguyễn Duy Thanh</v>
      </c>
      <c r="F323" s="94" t="s">
        <v>609</v>
      </c>
      <c r="G323" s="94">
        <v>13</v>
      </c>
      <c r="H323" s="94" t="s">
        <v>645</v>
      </c>
      <c r="I323" s="101" t="s">
        <v>642</v>
      </c>
      <c r="J323" s="102" t="str">
        <f>VLOOKUP(B323,'Phan cong'!$B$2:$H$630,7,0)</f>
        <v>Nguyễn Tiến Kiệm</v>
      </c>
      <c r="K323" s="102" t="s">
        <v>649</v>
      </c>
      <c r="L323" s="103"/>
    </row>
    <row r="324" spans="1:12" ht="12.75">
      <c r="A324" s="94">
        <v>321</v>
      </c>
      <c r="B324" s="94">
        <v>2018600211</v>
      </c>
      <c r="C324" s="93" t="s">
        <v>128</v>
      </c>
      <c r="D324" s="93" t="s">
        <v>129</v>
      </c>
      <c r="E324" s="93" t="str">
        <f t="shared" si="4"/>
        <v>Vũ Duy Thanh</v>
      </c>
      <c r="F324" s="94" t="s">
        <v>609</v>
      </c>
      <c r="G324" s="94">
        <v>13</v>
      </c>
      <c r="H324" s="94" t="s">
        <v>645</v>
      </c>
      <c r="I324" s="101" t="s">
        <v>642</v>
      </c>
      <c r="J324" s="102" t="str">
        <f>VLOOKUP(B324,'Phan cong'!$B$2:$H$630,7,0)</f>
        <v>Phan Thị Thu Hằng</v>
      </c>
      <c r="K324" s="102" t="s">
        <v>648</v>
      </c>
      <c r="L324" s="103"/>
    </row>
    <row r="325" spans="1:12" ht="12.75">
      <c r="A325" s="94">
        <v>322</v>
      </c>
      <c r="B325" s="94">
        <v>2018606347</v>
      </c>
      <c r="C325" s="93" t="s">
        <v>423</v>
      </c>
      <c r="D325" s="93" t="s">
        <v>131</v>
      </c>
      <c r="E325" s="93" t="str">
        <f aca="true" t="shared" si="5" ref="E325:E388">C325&amp;" "&amp;D325</f>
        <v>Đào Minh Thành</v>
      </c>
      <c r="F325" s="94" t="s">
        <v>609</v>
      </c>
      <c r="G325" s="94">
        <v>13</v>
      </c>
      <c r="H325" s="94" t="s">
        <v>645</v>
      </c>
      <c r="I325" s="101" t="s">
        <v>642</v>
      </c>
      <c r="J325" s="102" t="str">
        <f>VLOOKUP(B325,'Phan cong'!$B$2:$H$630,7,0)</f>
        <v>Phạm Thị Quỳnh Trang</v>
      </c>
      <c r="K325" s="102" t="s">
        <v>648</v>
      </c>
      <c r="L325" s="103"/>
    </row>
    <row r="326" spans="1:12" ht="12.75">
      <c r="A326" s="94">
        <v>323</v>
      </c>
      <c r="B326" s="94">
        <v>2018606063</v>
      </c>
      <c r="C326" s="93" t="s">
        <v>424</v>
      </c>
      <c r="D326" s="93" t="s">
        <v>131</v>
      </c>
      <c r="E326" s="93" t="str">
        <f t="shared" si="5"/>
        <v>Đào Tiến Thành</v>
      </c>
      <c r="F326" s="94" t="s">
        <v>609</v>
      </c>
      <c r="G326" s="94">
        <v>13</v>
      </c>
      <c r="H326" s="94" t="s">
        <v>645</v>
      </c>
      <c r="I326" s="101" t="s">
        <v>642</v>
      </c>
      <c r="J326" s="102" t="str">
        <f>VLOOKUP(B326,'Phan cong'!$B$2:$H$630,7,0)</f>
        <v>Phạm Thị Quỳnh Trang</v>
      </c>
      <c r="K326" s="102" t="s">
        <v>648</v>
      </c>
      <c r="L326" s="103"/>
    </row>
    <row r="327" spans="1:12" ht="12.75">
      <c r="A327" s="94">
        <v>324</v>
      </c>
      <c r="B327" s="94">
        <v>2018605429</v>
      </c>
      <c r="C327" s="93" t="s">
        <v>347</v>
      </c>
      <c r="D327" s="93" t="s">
        <v>131</v>
      </c>
      <c r="E327" s="93" t="str">
        <f t="shared" si="5"/>
        <v>Nguyễn Tiến Thành</v>
      </c>
      <c r="F327" s="94" t="s">
        <v>609</v>
      </c>
      <c r="G327" s="94">
        <v>13</v>
      </c>
      <c r="H327" s="94" t="s">
        <v>645</v>
      </c>
      <c r="I327" s="101" t="s">
        <v>642</v>
      </c>
      <c r="J327" s="102" t="str">
        <f>VLOOKUP(B327,'Phan cong'!$B$2:$H$630,7,0)</f>
        <v>Bùi Thị Thu Hà</v>
      </c>
      <c r="K327" s="102" t="s">
        <v>648</v>
      </c>
      <c r="L327" s="103"/>
    </row>
    <row r="328" spans="1:12" ht="12.75">
      <c r="A328" s="94">
        <v>325</v>
      </c>
      <c r="B328" s="94">
        <v>2018600661</v>
      </c>
      <c r="C328" s="93" t="s">
        <v>130</v>
      </c>
      <c r="D328" s="93" t="s">
        <v>131</v>
      </c>
      <c r="E328" s="93" t="str">
        <f t="shared" si="5"/>
        <v>Nguyễn Trọng Thành</v>
      </c>
      <c r="F328" s="94" t="s">
        <v>609</v>
      </c>
      <c r="G328" s="94">
        <v>13</v>
      </c>
      <c r="H328" s="94" t="s">
        <v>645</v>
      </c>
      <c r="I328" s="101" t="s">
        <v>642</v>
      </c>
      <c r="J328" s="102" t="str">
        <f>VLOOKUP(B328,'Phan cong'!$B$2:$H$630,7,0)</f>
        <v>Phan Thị Thu Hằng</v>
      </c>
      <c r="K328" s="102" t="s">
        <v>648</v>
      </c>
      <c r="L328" s="103"/>
    </row>
    <row r="329" spans="1:12" ht="12.75">
      <c r="A329" s="94">
        <v>326</v>
      </c>
      <c r="B329" s="94">
        <v>2018603833</v>
      </c>
      <c r="C329" s="93" t="s">
        <v>180</v>
      </c>
      <c r="D329" s="93" t="s">
        <v>131</v>
      </c>
      <c r="E329" s="93" t="str">
        <f t="shared" si="5"/>
        <v>Nguyễn Trung Thành</v>
      </c>
      <c r="F329" s="94" t="s">
        <v>609</v>
      </c>
      <c r="G329" s="94">
        <v>13</v>
      </c>
      <c r="H329" s="94" t="s">
        <v>645</v>
      </c>
      <c r="I329" s="101" t="s">
        <v>642</v>
      </c>
      <c r="J329" s="102" t="str">
        <f>VLOOKUP(E329,'Phan cong'!$E$2:$H$630,4,0)</f>
        <v>Trần Quang Việt</v>
      </c>
      <c r="K329" s="102" t="s">
        <v>648</v>
      </c>
      <c r="L329" s="102"/>
    </row>
    <row r="330" spans="1:12" ht="12.75">
      <c r="A330" s="94">
        <v>327</v>
      </c>
      <c r="B330" s="94">
        <v>2018606058</v>
      </c>
      <c r="C330" s="93" t="s">
        <v>167</v>
      </c>
      <c r="D330" s="93" t="s">
        <v>131</v>
      </c>
      <c r="E330" s="93" t="str">
        <f t="shared" si="5"/>
        <v>Trần Văn Thành</v>
      </c>
      <c r="F330" s="94" t="s">
        <v>609</v>
      </c>
      <c r="G330" s="94">
        <v>13</v>
      </c>
      <c r="H330" s="94" t="s">
        <v>645</v>
      </c>
      <c r="I330" s="101" t="s">
        <v>642</v>
      </c>
      <c r="J330" s="102" t="str">
        <f>VLOOKUP(E330,'Phan cong'!$E$2:$H$630,4,0)</f>
        <v>Bùi Như Phong</v>
      </c>
      <c r="K330" s="102" t="s">
        <v>648</v>
      </c>
      <c r="L330" s="102"/>
    </row>
    <row r="331" spans="1:12" ht="12.75">
      <c r="A331" s="94">
        <v>328</v>
      </c>
      <c r="B331" s="94">
        <v>2018606209</v>
      </c>
      <c r="C331" s="93" t="s">
        <v>366</v>
      </c>
      <c r="D331" s="93" t="s">
        <v>425</v>
      </c>
      <c r="E331" s="93" t="str">
        <f t="shared" si="5"/>
        <v>Trần Xuân Thao</v>
      </c>
      <c r="F331" s="94" t="s">
        <v>609</v>
      </c>
      <c r="G331" s="94">
        <v>13</v>
      </c>
      <c r="H331" s="94" t="s">
        <v>645</v>
      </c>
      <c r="I331" s="101" t="s">
        <v>642</v>
      </c>
      <c r="J331" s="102" t="str">
        <f>VLOOKUP(B331,'Phan cong'!$B$2:$H$630,7,0)</f>
        <v>Lê Văn Thái</v>
      </c>
      <c r="K331" s="102" t="s">
        <v>649</v>
      </c>
      <c r="L331" s="103"/>
    </row>
    <row r="332" spans="1:12" ht="12.75">
      <c r="A332" s="94">
        <v>329</v>
      </c>
      <c r="B332" s="94">
        <v>2018601633</v>
      </c>
      <c r="C332" s="93" t="s">
        <v>209</v>
      </c>
      <c r="D332" s="93" t="s">
        <v>210</v>
      </c>
      <c r="E332" s="93" t="str">
        <f t="shared" si="5"/>
        <v>Bùi Thị Thảo</v>
      </c>
      <c r="F332" s="94" t="s">
        <v>609</v>
      </c>
      <c r="G332" s="94">
        <v>13</v>
      </c>
      <c r="H332" s="94" t="s">
        <v>645</v>
      </c>
      <c r="I332" s="101" t="s">
        <v>642</v>
      </c>
      <c r="J332" s="102" t="str">
        <f>VLOOKUP(B332,'Phan cong'!$B$2:$H$630,7,0)</f>
        <v>Trương Thị Bích Liên</v>
      </c>
      <c r="K332" s="102" t="s">
        <v>648</v>
      </c>
      <c r="L332" s="103"/>
    </row>
    <row r="333" spans="1:12" ht="12.75">
      <c r="A333" s="94">
        <v>330</v>
      </c>
      <c r="B333" s="94">
        <v>2018603502</v>
      </c>
      <c r="C333" s="93" t="s">
        <v>284</v>
      </c>
      <c r="D333" s="93" t="s">
        <v>285</v>
      </c>
      <c r="E333" s="93" t="str">
        <f t="shared" si="5"/>
        <v>Đinh Thị Hồng Thêu</v>
      </c>
      <c r="F333" s="94" t="s">
        <v>609</v>
      </c>
      <c r="G333" s="94">
        <v>13</v>
      </c>
      <c r="H333" s="94" t="s">
        <v>645</v>
      </c>
      <c r="I333" s="101" t="s">
        <v>642</v>
      </c>
      <c r="J333" s="102" t="str">
        <f>VLOOKUP(B333,'Phan cong'!$B$2:$H$630,7,0)</f>
        <v>Trần Đình Thông</v>
      </c>
      <c r="K333" s="102" t="s">
        <v>649</v>
      </c>
      <c r="L333" s="103"/>
    </row>
    <row r="334" spans="1:12" ht="12.75">
      <c r="A334" s="94">
        <v>331</v>
      </c>
      <c r="B334" s="94">
        <v>2018600603</v>
      </c>
      <c r="C334" s="93" t="s">
        <v>132</v>
      </c>
      <c r="D334" s="93" t="s">
        <v>133</v>
      </c>
      <c r="E334" s="93" t="str">
        <f t="shared" si="5"/>
        <v>Phùng Đức Thiện</v>
      </c>
      <c r="F334" s="94" t="s">
        <v>609</v>
      </c>
      <c r="G334" s="94">
        <v>13</v>
      </c>
      <c r="H334" s="94" t="s">
        <v>645</v>
      </c>
      <c r="I334" s="101" t="s">
        <v>642</v>
      </c>
      <c r="J334" s="102" t="str">
        <f>VLOOKUP(B334,'Phan cong'!$B$2:$H$630,7,0)</f>
        <v>Phan Thị Thu Hằng</v>
      </c>
      <c r="K334" s="102" t="s">
        <v>648</v>
      </c>
      <c r="L334" s="103"/>
    </row>
    <row r="335" spans="1:12" ht="12.75">
      <c r="A335" s="94">
        <v>332</v>
      </c>
      <c r="B335" s="94">
        <v>2018600878</v>
      </c>
      <c r="C335" s="93" t="s">
        <v>134</v>
      </c>
      <c r="D335" s="93" t="s">
        <v>135</v>
      </c>
      <c r="E335" s="93" t="str">
        <f t="shared" si="5"/>
        <v>Trần Ngọc Thiều</v>
      </c>
      <c r="F335" s="94" t="s">
        <v>609</v>
      </c>
      <c r="G335" s="94">
        <v>13</v>
      </c>
      <c r="H335" s="94" t="s">
        <v>645</v>
      </c>
      <c r="I335" s="101" t="s">
        <v>642</v>
      </c>
      <c r="J335" s="102" t="str">
        <f>VLOOKUP(E335,'Phan cong'!$E$2:$H$630,4,0)</f>
        <v>Hoàng Mạnh Kha</v>
      </c>
      <c r="K335" s="102" t="s">
        <v>649</v>
      </c>
      <c r="L335" s="102"/>
    </row>
    <row r="336" spans="1:12" ht="12.75">
      <c r="A336" s="94">
        <v>333</v>
      </c>
      <c r="B336" s="94">
        <v>2018605766</v>
      </c>
      <c r="C336" s="93" t="s">
        <v>64</v>
      </c>
      <c r="D336" s="93" t="s">
        <v>390</v>
      </c>
      <c r="E336" s="93" t="str">
        <f t="shared" si="5"/>
        <v>Nguyễn Đình Thìn</v>
      </c>
      <c r="F336" s="94" t="s">
        <v>609</v>
      </c>
      <c r="G336" s="94">
        <v>13</v>
      </c>
      <c r="H336" s="94" t="s">
        <v>645</v>
      </c>
      <c r="I336" s="101" t="s">
        <v>642</v>
      </c>
      <c r="J336" s="102" t="str">
        <f>VLOOKUP(E336,'Phan cong'!$E$2:$H$630,4,0)</f>
        <v>Bùi Như Phong</v>
      </c>
      <c r="K336" s="102" t="s">
        <v>648</v>
      </c>
      <c r="L336" s="102"/>
    </row>
    <row r="337" spans="1:12" ht="12.75">
      <c r="A337" s="94">
        <v>334</v>
      </c>
      <c r="B337" s="94">
        <v>2018601131</v>
      </c>
      <c r="C337" s="93" t="s">
        <v>111</v>
      </c>
      <c r="D337" s="93" t="s">
        <v>211</v>
      </c>
      <c r="E337" s="93" t="str">
        <f t="shared" si="5"/>
        <v>Nguyễn Đức Thịnh</v>
      </c>
      <c r="F337" s="94" t="s">
        <v>609</v>
      </c>
      <c r="G337" s="94">
        <v>13</v>
      </c>
      <c r="H337" s="94" t="s">
        <v>645</v>
      </c>
      <c r="I337" s="101" t="s">
        <v>642</v>
      </c>
      <c r="J337" s="102" t="str">
        <f>VLOOKUP(B337,'Phan cong'!$B$2:$H$630,7,0)</f>
        <v>Phạm Thị Thanh Huyền</v>
      </c>
      <c r="K337" s="102" t="s">
        <v>648</v>
      </c>
      <c r="L337" s="103"/>
    </row>
    <row r="338" spans="1:12" ht="12.75">
      <c r="A338" s="94">
        <v>335</v>
      </c>
      <c r="B338" s="94">
        <v>2018606162</v>
      </c>
      <c r="C338" s="93" t="s">
        <v>111</v>
      </c>
      <c r="D338" s="93" t="s">
        <v>211</v>
      </c>
      <c r="E338" s="93" t="str">
        <f t="shared" si="5"/>
        <v>Nguyễn Đức Thịnh</v>
      </c>
      <c r="F338" s="94" t="s">
        <v>609</v>
      </c>
      <c r="G338" s="94">
        <v>13</v>
      </c>
      <c r="H338" s="94" t="s">
        <v>645</v>
      </c>
      <c r="I338" s="101" t="s">
        <v>642</v>
      </c>
      <c r="J338" s="102" t="str">
        <f>VLOOKUP(B338,'Phan cong'!$B$2:$H$630,7,0)</f>
        <v>Đặng Cẩm Thạch</v>
      </c>
      <c r="K338" s="102" t="s">
        <v>648</v>
      </c>
      <c r="L338" s="103"/>
    </row>
    <row r="339" spans="1:12" ht="12.75">
      <c r="A339" s="94">
        <v>336</v>
      </c>
      <c r="B339" s="94">
        <v>2018605633</v>
      </c>
      <c r="C339" s="93" t="s">
        <v>153</v>
      </c>
      <c r="D339" s="93" t="s">
        <v>348</v>
      </c>
      <c r="E339" s="93" t="str">
        <f t="shared" si="5"/>
        <v>Hoàng Văn Thời</v>
      </c>
      <c r="F339" s="94" t="s">
        <v>609</v>
      </c>
      <c r="G339" s="94">
        <v>13</v>
      </c>
      <c r="H339" s="94" t="s">
        <v>645</v>
      </c>
      <c r="I339" s="101" t="s">
        <v>642</v>
      </c>
      <c r="J339" s="102" t="str">
        <f>VLOOKUP(B339,'Phan cong'!$B$2:$H$630,7,0)</f>
        <v>Bùi Thị Thu Hà</v>
      </c>
      <c r="K339" s="102" t="s">
        <v>648</v>
      </c>
      <c r="L339" s="103"/>
    </row>
    <row r="340" spans="1:12" ht="12.75">
      <c r="A340" s="94">
        <v>337</v>
      </c>
      <c r="B340" s="94">
        <v>2018602010</v>
      </c>
      <c r="C340" s="93" t="s">
        <v>191</v>
      </c>
      <c r="D340" s="93" t="s">
        <v>212</v>
      </c>
      <c r="E340" s="93" t="str">
        <f t="shared" si="5"/>
        <v>Đào Thị Thơm</v>
      </c>
      <c r="F340" s="94" t="s">
        <v>609</v>
      </c>
      <c r="G340" s="94">
        <v>13</v>
      </c>
      <c r="H340" s="94" t="s">
        <v>645</v>
      </c>
      <c r="I340" s="101" t="s">
        <v>642</v>
      </c>
      <c r="J340" s="102" t="str">
        <f>VLOOKUP(B340,'Phan cong'!$B$2:$H$630,7,0)</f>
        <v>Trương Thị Bích Liên</v>
      </c>
      <c r="K340" s="102" t="s">
        <v>648</v>
      </c>
      <c r="L340" s="103"/>
    </row>
    <row r="341" spans="1:12" ht="12.75">
      <c r="A341" s="94">
        <v>338</v>
      </c>
      <c r="B341" s="94">
        <v>2018603193</v>
      </c>
      <c r="C341" s="93" t="s">
        <v>213</v>
      </c>
      <c r="D341" s="93" t="s">
        <v>214</v>
      </c>
      <c r="E341" s="93" t="str">
        <f t="shared" si="5"/>
        <v>Nguyễn Phi Thông</v>
      </c>
      <c r="F341" s="94" t="s">
        <v>609</v>
      </c>
      <c r="G341" s="94">
        <v>13</v>
      </c>
      <c r="H341" s="94" t="s">
        <v>645</v>
      </c>
      <c r="I341" s="101" t="s">
        <v>642</v>
      </c>
      <c r="J341" s="102" t="str">
        <f>VLOOKUP(E341,'Phan cong'!$E$2:$H$630,4,0)</f>
        <v>Trần Quang Việt</v>
      </c>
      <c r="K341" s="102" t="s">
        <v>648</v>
      </c>
      <c r="L341" s="102"/>
    </row>
    <row r="342" spans="1:12" ht="12.75">
      <c r="A342" s="94">
        <v>339</v>
      </c>
      <c r="B342" s="94">
        <v>2018605726</v>
      </c>
      <c r="C342" s="93" t="s">
        <v>249</v>
      </c>
      <c r="D342" s="93" t="s">
        <v>391</v>
      </c>
      <c r="E342" s="93" t="str">
        <f t="shared" si="5"/>
        <v>Trần Quang Thứ</v>
      </c>
      <c r="F342" s="94" t="s">
        <v>609</v>
      </c>
      <c r="G342" s="94">
        <v>13</v>
      </c>
      <c r="H342" s="94" t="s">
        <v>645</v>
      </c>
      <c r="I342" s="101" t="s">
        <v>642</v>
      </c>
      <c r="J342" s="102" t="str">
        <f>VLOOKUP(B342,'Phan cong'!$B$2:$H$630,7,0)</f>
        <v>Lê Thị Trang</v>
      </c>
      <c r="K342" s="102" t="s">
        <v>648</v>
      </c>
      <c r="L342" s="103"/>
    </row>
    <row r="343" spans="1:12" ht="12.75">
      <c r="A343" s="94">
        <v>340</v>
      </c>
      <c r="B343" s="94">
        <v>2018605639</v>
      </c>
      <c r="C343" s="93" t="s">
        <v>150</v>
      </c>
      <c r="D343" s="93" t="s">
        <v>137</v>
      </c>
      <c r="E343" s="93" t="str">
        <f t="shared" si="5"/>
        <v>Nguyễn Văn Thuần</v>
      </c>
      <c r="F343" s="94" t="s">
        <v>609</v>
      </c>
      <c r="G343" s="94">
        <v>13</v>
      </c>
      <c r="H343" s="94" t="s">
        <v>645</v>
      </c>
      <c r="I343" s="101" t="s">
        <v>642</v>
      </c>
      <c r="J343" s="102" t="str">
        <f>VLOOKUP(B343,'Phan cong'!$B$2:$H$630,7,0)</f>
        <v>Nguyễn Thị Thu Hà</v>
      </c>
      <c r="K343" s="102" t="s">
        <v>648</v>
      </c>
      <c r="L343" s="103"/>
    </row>
    <row r="344" spans="1:12" ht="12.75">
      <c r="A344" s="94">
        <v>341</v>
      </c>
      <c r="B344" s="94">
        <v>2018600530</v>
      </c>
      <c r="C344" s="93" t="s">
        <v>136</v>
      </c>
      <c r="D344" s="93" t="s">
        <v>137</v>
      </c>
      <c r="E344" s="93" t="str">
        <f t="shared" si="5"/>
        <v>Phạm Như Thuần</v>
      </c>
      <c r="F344" s="94" t="s">
        <v>609</v>
      </c>
      <c r="G344" s="94">
        <v>13</v>
      </c>
      <c r="H344" s="94" t="s">
        <v>645</v>
      </c>
      <c r="I344" s="101" t="s">
        <v>642</v>
      </c>
      <c r="J344" s="102" t="str">
        <f>VLOOKUP(B344,'Phan cong'!$B$2:$H$630,7,0)</f>
        <v>Kim Đình Thái</v>
      </c>
      <c r="K344" s="102" t="s">
        <v>649</v>
      </c>
      <c r="L344" s="103"/>
    </row>
    <row r="345" spans="1:12" ht="12.75">
      <c r="A345" s="94">
        <v>342</v>
      </c>
      <c r="B345" s="94">
        <v>2018606226</v>
      </c>
      <c r="C345" s="93" t="s">
        <v>426</v>
      </c>
      <c r="D345" s="93" t="s">
        <v>216</v>
      </c>
      <c r="E345" s="93" t="str">
        <f t="shared" si="5"/>
        <v>Cấn Xuân Thuận</v>
      </c>
      <c r="F345" s="94" t="s">
        <v>609</v>
      </c>
      <c r="G345" s="94">
        <v>13</v>
      </c>
      <c r="H345" s="94" t="s">
        <v>645</v>
      </c>
      <c r="I345" s="101" t="s">
        <v>642</v>
      </c>
      <c r="J345" s="102" t="str">
        <f>VLOOKUP(B345,'Phan cong'!$B$2:$H$630,7,0)</f>
        <v>Phạm Thị Quỳnh Trang</v>
      </c>
      <c r="K345" s="102" t="s">
        <v>648</v>
      </c>
      <c r="L345" s="103"/>
    </row>
    <row r="346" spans="1:12" ht="12.75">
      <c r="A346" s="94">
        <v>343</v>
      </c>
      <c r="B346" s="94">
        <v>2018603084</v>
      </c>
      <c r="C346" s="93" t="s">
        <v>215</v>
      </c>
      <c r="D346" s="93" t="s">
        <v>216</v>
      </c>
      <c r="E346" s="93" t="str">
        <f t="shared" si="5"/>
        <v>Thái Bá Thuận</v>
      </c>
      <c r="F346" s="94" t="s">
        <v>609</v>
      </c>
      <c r="G346" s="94">
        <v>13</v>
      </c>
      <c r="H346" s="94" t="s">
        <v>645</v>
      </c>
      <c r="I346" s="101" t="s">
        <v>642</v>
      </c>
      <c r="J346" s="102" t="str">
        <f>VLOOKUP(B346,'Phan cong'!$B$2:$H$630,7,0)</f>
        <v>Trương Thị Bích Liên</v>
      </c>
      <c r="K346" s="102" t="s">
        <v>648</v>
      </c>
      <c r="L346" s="103"/>
    </row>
    <row r="347" spans="1:12" ht="12.75">
      <c r="A347" s="94">
        <v>344</v>
      </c>
      <c r="B347" s="94">
        <v>2018605994</v>
      </c>
      <c r="C347" s="93" t="s">
        <v>392</v>
      </c>
      <c r="D347" s="93" t="s">
        <v>287</v>
      </c>
      <c r="E347" s="93" t="str">
        <f t="shared" si="5"/>
        <v>Nguyễn Thị Diệu Thương</v>
      </c>
      <c r="F347" s="94" t="s">
        <v>609</v>
      </c>
      <c r="G347" s="94">
        <v>13</v>
      </c>
      <c r="H347" s="94" t="s">
        <v>645</v>
      </c>
      <c r="I347" s="101" t="s">
        <v>642</v>
      </c>
      <c r="J347" s="102" t="str">
        <f>VLOOKUP(B347,'Phan cong'!$B$2:$H$630,7,0)</f>
        <v>Vũ Trung Kiên</v>
      </c>
      <c r="K347" s="102" t="s">
        <v>649</v>
      </c>
      <c r="L347" s="103"/>
    </row>
    <row r="348" spans="1:12" ht="12.75">
      <c r="A348" s="94">
        <v>345</v>
      </c>
      <c r="B348" s="94">
        <v>2018604894</v>
      </c>
      <c r="C348" s="93" t="s">
        <v>286</v>
      </c>
      <c r="D348" s="93" t="s">
        <v>287</v>
      </c>
      <c r="E348" s="93" t="str">
        <f t="shared" si="5"/>
        <v>Nguyễn Thị Thương Thương</v>
      </c>
      <c r="F348" s="94" t="s">
        <v>609</v>
      </c>
      <c r="G348" s="94">
        <v>13</v>
      </c>
      <c r="H348" s="94" t="s">
        <v>645</v>
      </c>
      <c r="I348" s="101" t="s">
        <v>642</v>
      </c>
      <c r="J348" s="102" t="str">
        <f>VLOOKUP(B348,'Phan cong'!$B$2:$H$630,7,0)</f>
        <v>Hà Thị Kim Duyên</v>
      </c>
      <c r="K348" s="102" t="s">
        <v>649</v>
      </c>
      <c r="L348" s="103"/>
    </row>
    <row r="349" spans="1:12" ht="12.75">
      <c r="A349" s="94">
        <v>346</v>
      </c>
      <c r="B349" s="94">
        <v>2018602600</v>
      </c>
      <c r="C349" s="93" t="s">
        <v>217</v>
      </c>
      <c r="D349" s="93" t="s">
        <v>218</v>
      </c>
      <c r="E349" s="93" t="str">
        <f t="shared" si="5"/>
        <v>Vũ Thị Thuỷ</v>
      </c>
      <c r="F349" s="94" t="s">
        <v>609</v>
      </c>
      <c r="G349" s="94">
        <v>13</v>
      </c>
      <c r="H349" s="94" t="s">
        <v>645</v>
      </c>
      <c r="I349" s="101" t="s">
        <v>642</v>
      </c>
      <c r="J349" s="102" t="str">
        <f>VLOOKUP(B349,'Phan cong'!$B$2:$H$630,7,0)</f>
        <v>Vũ Thị Hoàng Yến</v>
      </c>
      <c r="K349" s="102" t="s">
        <v>648</v>
      </c>
      <c r="L349" s="103"/>
    </row>
    <row r="350" spans="1:12" ht="12.75">
      <c r="A350" s="94">
        <v>347</v>
      </c>
      <c r="B350" s="94">
        <v>2018600819</v>
      </c>
      <c r="C350" s="93" t="s">
        <v>112</v>
      </c>
      <c r="D350" s="93" t="s">
        <v>138</v>
      </c>
      <c r="E350" s="93" t="str">
        <f t="shared" si="5"/>
        <v>Nguyễn Ngọc Thuyên</v>
      </c>
      <c r="F350" s="94" t="s">
        <v>609</v>
      </c>
      <c r="G350" s="94">
        <v>13</v>
      </c>
      <c r="H350" s="94" t="s">
        <v>645</v>
      </c>
      <c r="I350" s="101" t="s">
        <v>642</v>
      </c>
      <c r="J350" s="102" t="str">
        <f>VLOOKUP(B350,'Phan cong'!$B$2:$H$630,7,0)</f>
        <v>Lê Thị Trang</v>
      </c>
      <c r="K350" s="102" t="s">
        <v>648</v>
      </c>
      <c r="L350" s="103"/>
    </row>
    <row r="351" spans="1:12" ht="12.75">
      <c r="A351" s="94">
        <v>348</v>
      </c>
      <c r="B351" s="94">
        <v>2018605488</v>
      </c>
      <c r="C351" s="93" t="s">
        <v>350</v>
      </c>
      <c r="D351" s="93" t="s">
        <v>139</v>
      </c>
      <c r="E351" s="93" t="str">
        <f t="shared" si="5"/>
        <v>Nguyễn Mạnh Tiến</v>
      </c>
      <c r="F351" s="94" t="s">
        <v>609</v>
      </c>
      <c r="G351" s="94">
        <v>13</v>
      </c>
      <c r="H351" s="94" t="s">
        <v>645</v>
      </c>
      <c r="I351" s="101" t="s">
        <v>642</v>
      </c>
      <c r="J351" s="102" t="str">
        <f>VLOOKUP(B351,'Phan cong'!$B$2:$H$630,7,0)</f>
        <v>Lê Anh Tuấn</v>
      </c>
      <c r="K351" s="102" t="s">
        <v>648</v>
      </c>
      <c r="L351" s="103"/>
    </row>
    <row r="352" spans="1:12" ht="12.75">
      <c r="A352" s="94">
        <v>349</v>
      </c>
      <c r="B352" s="94">
        <v>2018600843</v>
      </c>
      <c r="C352" s="93" t="s">
        <v>66</v>
      </c>
      <c r="D352" s="93" t="s">
        <v>139</v>
      </c>
      <c r="E352" s="93" t="str">
        <f t="shared" si="5"/>
        <v>Nguyễn Thành Tiến</v>
      </c>
      <c r="F352" s="94" t="s">
        <v>609</v>
      </c>
      <c r="G352" s="94">
        <v>13</v>
      </c>
      <c r="H352" s="94" t="s">
        <v>645</v>
      </c>
      <c r="I352" s="101" t="s">
        <v>642</v>
      </c>
      <c r="J352" s="102" t="str">
        <f>VLOOKUP(B352,'Phan cong'!$B$2:$H$630,7,0)</f>
        <v>Trần Đình Thông</v>
      </c>
      <c r="K352" s="102" t="s">
        <v>649</v>
      </c>
      <c r="L352" s="103"/>
    </row>
    <row r="353" spans="1:12" ht="12.75">
      <c r="A353" s="94">
        <v>350</v>
      </c>
      <c r="B353" s="94">
        <v>2018603403</v>
      </c>
      <c r="C353" s="93" t="s">
        <v>288</v>
      </c>
      <c r="D353" s="93" t="s">
        <v>139</v>
      </c>
      <c r="E353" s="93" t="str">
        <f t="shared" si="5"/>
        <v>Trần Hữu Tiến</v>
      </c>
      <c r="F353" s="94" t="s">
        <v>609</v>
      </c>
      <c r="G353" s="94">
        <v>13</v>
      </c>
      <c r="H353" s="94" t="s">
        <v>645</v>
      </c>
      <c r="I353" s="101" t="s">
        <v>642</v>
      </c>
      <c r="J353" s="102" t="str">
        <f>VLOOKUP(E353,'Phan cong'!$E$2:$H$630,4,0)</f>
        <v>Trần Quang Việt</v>
      </c>
      <c r="K353" s="102" t="s">
        <v>648</v>
      </c>
      <c r="L353" s="102"/>
    </row>
    <row r="354" spans="1:12" ht="12.75">
      <c r="A354" s="94">
        <v>351</v>
      </c>
      <c r="B354" s="94">
        <v>2018600445</v>
      </c>
      <c r="C354" s="93" t="s">
        <v>140</v>
      </c>
      <c r="D354" s="93" t="s">
        <v>141</v>
      </c>
      <c r="E354" s="93" t="str">
        <f t="shared" si="5"/>
        <v>Lê Đắc Tiệp</v>
      </c>
      <c r="F354" s="94" t="s">
        <v>609</v>
      </c>
      <c r="G354" s="94">
        <v>13</v>
      </c>
      <c r="H354" s="94" t="s">
        <v>645</v>
      </c>
      <c r="I354" s="101" t="s">
        <v>642</v>
      </c>
      <c r="J354" s="102" t="str">
        <f>VLOOKUP(B354,'Phan cong'!$B$2:$H$630,7,0)</f>
        <v>Kim Đình Thái</v>
      </c>
      <c r="K354" s="102" t="s">
        <v>649</v>
      </c>
      <c r="L354" s="103"/>
    </row>
    <row r="355" spans="1:12" ht="12.75">
      <c r="A355" s="94">
        <v>352</v>
      </c>
      <c r="B355" s="94">
        <v>2018605270</v>
      </c>
      <c r="C355" s="93" t="s">
        <v>111</v>
      </c>
      <c r="D355" s="93" t="s">
        <v>141</v>
      </c>
      <c r="E355" s="93" t="str">
        <f t="shared" si="5"/>
        <v>Nguyễn Đức Tiệp</v>
      </c>
      <c r="F355" s="94" t="s">
        <v>609</v>
      </c>
      <c r="G355" s="94">
        <v>13</v>
      </c>
      <c r="H355" s="94" t="s">
        <v>645</v>
      </c>
      <c r="I355" s="101" t="s">
        <v>642</v>
      </c>
      <c r="J355" s="102" t="str">
        <f>VLOOKUP(B355,'Phan cong'!$B$2:$H$630,7,0)</f>
        <v>Kim Đình Thái</v>
      </c>
      <c r="K355" s="102" t="s">
        <v>649</v>
      </c>
      <c r="L355" s="103"/>
    </row>
    <row r="356" spans="1:12" ht="12.75">
      <c r="A356" s="94">
        <v>353</v>
      </c>
      <c r="B356" s="94">
        <v>2018605565</v>
      </c>
      <c r="C356" s="93" t="s">
        <v>351</v>
      </c>
      <c r="D356" s="93" t="s">
        <v>352</v>
      </c>
      <c r="E356" s="93" t="str">
        <f t="shared" si="5"/>
        <v>Đặng Công Tình</v>
      </c>
      <c r="F356" s="94" t="s">
        <v>609</v>
      </c>
      <c r="G356" s="94">
        <v>13</v>
      </c>
      <c r="H356" s="94" t="s">
        <v>645</v>
      </c>
      <c r="I356" s="101" t="s">
        <v>642</v>
      </c>
      <c r="J356" s="102" t="str">
        <f>VLOOKUP(B356,'Phan cong'!$B$2:$H$630,7,0)</f>
        <v>Kim Đình Thái</v>
      </c>
      <c r="K356" s="102" t="s">
        <v>649</v>
      </c>
      <c r="L356" s="103"/>
    </row>
    <row r="357" spans="1:12" ht="12.75">
      <c r="A357" s="94">
        <v>354</v>
      </c>
      <c r="B357" s="94">
        <v>2018605144</v>
      </c>
      <c r="C357" s="93" t="s">
        <v>289</v>
      </c>
      <c r="D357" s="93" t="s">
        <v>220</v>
      </c>
      <c r="E357" s="93" t="str">
        <f t="shared" si="5"/>
        <v>Đinh Ngọc Toàn</v>
      </c>
      <c r="F357" s="94" t="s">
        <v>609</v>
      </c>
      <c r="G357" s="94">
        <v>13</v>
      </c>
      <c r="H357" s="94" t="s">
        <v>645</v>
      </c>
      <c r="I357" s="101" t="s">
        <v>642</v>
      </c>
      <c r="J357" s="102" t="str">
        <f>VLOOKUP(B357,'Phan cong'!$B$2:$H$630,7,0)</f>
        <v>Phạm Thị Thanh Huyền</v>
      </c>
      <c r="K357" s="102" t="s">
        <v>648</v>
      </c>
      <c r="L357" s="103"/>
    </row>
    <row r="358" spans="1:12" ht="12.75">
      <c r="A358" s="94">
        <v>355</v>
      </c>
      <c r="B358" s="94">
        <v>2018605467</v>
      </c>
      <c r="C358" s="93" t="s">
        <v>254</v>
      </c>
      <c r="D358" s="93" t="s">
        <v>220</v>
      </c>
      <c r="E358" s="93" t="str">
        <f t="shared" si="5"/>
        <v>Đỗ Ngọc Toàn</v>
      </c>
      <c r="F358" s="94" t="s">
        <v>609</v>
      </c>
      <c r="G358" s="94">
        <v>13</v>
      </c>
      <c r="H358" s="94" t="s">
        <v>645</v>
      </c>
      <c r="I358" s="101" t="s">
        <v>642</v>
      </c>
      <c r="J358" s="102" t="str">
        <f>VLOOKUP(B358,'Phan cong'!$B$2:$H$630,7,0)</f>
        <v>Trần Xuân Phương</v>
      </c>
      <c r="K358" s="102" t="s">
        <v>648</v>
      </c>
      <c r="L358" s="103"/>
    </row>
    <row r="359" spans="1:12" ht="12.75">
      <c r="A359" s="94">
        <v>356</v>
      </c>
      <c r="B359" s="94">
        <v>2018601104</v>
      </c>
      <c r="C359" s="93" t="s">
        <v>219</v>
      </c>
      <c r="D359" s="93" t="s">
        <v>220</v>
      </c>
      <c r="E359" s="93" t="str">
        <f t="shared" si="5"/>
        <v>Đỗ Thế Toàn</v>
      </c>
      <c r="F359" s="94" t="s">
        <v>609</v>
      </c>
      <c r="G359" s="94">
        <v>13</v>
      </c>
      <c r="H359" s="94" t="s">
        <v>645</v>
      </c>
      <c r="I359" s="101" t="s">
        <v>642</v>
      </c>
      <c r="J359" s="102" t="str">
        <f>VLOOKUP(B359,'Phan cong'!$B$2:$H$630,7,0)</f>
        <v>Lê Anh Tuấn</v>
      </c>
      <c r="K359" s="102" t="s">
        <v>648</v>
      </c>
      <c r="L359" s="103"/>
    </row>
    <row r="360" spans="1:12" ht="12.75">
      <c r="A360" s="94">
        <v>357</v>
      </c>
      <c r="B360" s="94">
        <v>2018605748</v>
      </c>
      <c r="C360" s="93" t="s">
        <v>350</v>
      </c>
      <c r="D360" s="93" t="s">
        <v>220</v>
      </c>
      <c r="E360" s="93" t="str">
        <f t="shared" si="5"/>
        <v>Nguyễn Mạnh Toàn</v>
      </c>
      <c r="F360" s="94" t="s">
        <v>609</v>
      </c>
      <c r="G360" s="94">
        <v>13</v>
      </c>
      <c r="H360" s="94" t="s">
        <v>645</v>
      </c>
      <c r="I360" s="101" t="s">
        <v>642</v>
      </c>
      <c r="J360" s="102" t="str">
        <f>VLOOKUP(B360,'Phan cong'!$B$2:$H$630,7,0)</f>
        <v>Đinh Thị Kim Phượng</v>
      </c>
      <c r="K360" s="102" t="s">
        <v>648</v>
      </c>
      <c r="L360" s="103"/>
    </row>
    <row r="361" spans="1:12" ht="12.75">
      <c r="A361" s="94">
        <v>358</v>
      </c>
      <c r="B361" s="94">
        <v>2018606383</v>
      </c>
      <c r="C361" s="93" t="s">
        <v>427</v>
      </c>
      <c r="D361" s="93" t="s">
        <v>220</v>
      </c>
      <c r="E361" s="93" t="str">
        <f t="shared" si="5"/>
        <v>Trương Mạnh Toàn</v>
      </c>
      <c r="F361" s="94" t="s">
        <v>609</v>
      </c>
      <c r="G361" s="94">
        <v>13</v>
      </c>
      <c r="H361" s="94" t="s">
        <v>645</v>
      </c>
      <c r="I361" s="101" t="s">
        <v>642</v>
      </c>
      <c r="J361" s="102" t="str">
        <f>VLOOKUP(B361,'Phan cong'!$B$2:$H$630,7,0)</f>
        <v>Phạm Thị Quỳnh Trang</v>
      </c>
      <c r="K361" s="102" t="s">
        <v>648</v>
      </c>
      <c r="L361" s="103"/>
    </row>
    <row r="362" spans="1:12" ht="12.75">
      <c r="A362" s="94">
        <v>359</v>
      </c>
      <c r="B362" s="94">
        <v>2018605649</v>
      </c>
      <c r="C362" s="93" t="s">
        <v>150</v>
      </c>
      <c r="D362" s="93" t="s">
        <v>353</v>
      </c>
      <c r="E362" s="93" t="str">
        <f t="shared" si="5"/>
        <v>Nguyễn Văn Trà</v>
      </c>
      <c r="F362" s="94" t="s">
        <v>609</v>
      </c>
      <c r="G362" s="94">
        <v>13</v>
      </c>
      <c r="H362" s="94" t="s">
        <v>645</v>
      </c>
      <c r="I362" s="101" t="s">
        <v>642</v>
      </c>
      <c r="J362" s="102" t="str">
        <f>VLOOKUP(B362,'Phan cong'!$B$2:$H$630,7,0)</f>
        <v>Trần Xuân Phương</v>
      </c>
      <c r="K362" s="102" t="s">
        <v>648</v>
      </c>
      <c r="L362" s="103"/>
    </row>
    <row r="363" spans="1:12" ht="12.75">
      <c r="A363" s="94">
        <v>360</v>
      </c>
      <c r="B363" s="94">
        <v>2018605310</v>
      </c>
      <c r="C363" s="93" t="s">
        <v>311</v>
      </c>
      <c r="D363" s="93" t="s">
        <v>354</v>
      </c>
      <c r="E363" s="93" t="str">
        <f t="shared" si="5"/>
        <v>Phạm Văn Trí</v>
      </c>
      <c r="F363" s="94" t="s">
        <v>609</v>
      </c>
      <c r="G363" s="94">
        <v>13</v>
      </c>
      <c r="H363" s="94" t="s">
        <v>645</v>
      </c>
      <c r="I363" s="101" t="s">
        <v>642</v>
      </c>
      <c r="J363" s="102" t="str">
        <f>VLOOKUP(B363,'Phan cong'!$B$2:$H$630,7,0)</f>
        <v>Trần Đình Thông</v>
      </c>
      <c r="K363" s="102" t="s">
        <v>649</v>
      </c>
      <c r="L363" s="103"/>
    </row>
    <row r="364" spans="1:12" ht="12.75">
      <c r="A364" s="94">
        <v>361</v>
      </c>
      <c r="B364" s="94">
        <v>2018600139</v>
      </c>
      <c r="C364" s="93" t="s">
        <v>142</v>
      </c>
      <c r="D364" s="93" t="s">
        <v>143</v>
      </c>
      <c r="E364" s="93" t="str">
        <f t="shared" si="5"/>
        <v>Lê Khánh Trình</v>
      </c>
      <c r="F364" s="94" t="s">
        <v>609</v>
      </c>
      <c r="G364" s="94">
        <v>13</v>
      </c>
      <c r="H364" s="94" t="s">
        <v>645</v>
      </c>
      <c r="I364" s="101" t="s">
        <v>642</v>
      </c>
      <c r="J364" s="102" t="str">
        <f>VLOOKUP(B364,'Phan cong'!$B$2:$H$630,7,0)</f>
        <v>Trần Đình Thông</v>
      </c>
      <c r="K364" s="102" t="s">
        <v>649</v>
      </c>
      <c r="L364" s="103"/>
    </row>
    <row r="365" spans="1:12" ht="12.75">
      <c r="A365" s="94">
        <v>362</v>
      </c>
      <c r="B365" s="94">
        <v>2018605863</v>
      </c>
      <c r="C365" s="93" t="s">
        <v>159</v>
      </c>
      <c r="D365" s="93" t="s">
        <v>143</v>
      </c>
      <c r="E365" s="93" t="str">
        <f t="shared" si="5"/>
        <v>Nguyễn Công Trình</v>
      </c>
      <c r="F365" s="94" t="s">
        <v>609</v>
      </c>
      <c r="G365" s="94">
        <v>13</v>
      </c>
      <c r="H365" s="94" t="s">
        <v>645</v>
      </c>
      <c r="I365" s="101" t="s">
        <v>642</v>
      </c>
      <c r="J365" s="102" t="str">
        <f>VLOOKUP(B365,'Phan cong'!$B$2:$H$630,7,0)</f>
        <v>Lê Thị Trang</v>
      </c>
      <c r="K365" s="102" t="s">
        <v>648</v>
      </c>
      <c r="L365" s="103"/>
    </row>
    <row r="366" spans="1:12" ht="12.75">
      <c r="A366" s="94">
        <v>363</v>
      </c>
      <c r="B366" s="94">
        <v>2018604686</v>
      </c>
      <c r="C366" s="93" t="s">
        <v>257</v>
      </c>
      <c r="D366" s="93" t="s">
        <v>290</v>
      </c>
      <c r="E366" s="93" t="str">
        <f t="shared" si="5"/>
        <v>Lê Hữu Trọng</v>
      </c>
      <c r="F366" s="94" t="s">
        <v>609</v>
      </c>
      <c r="G366" s="94">
        <v>13</v>
      </c>
      <c r="H366" s="94" t="s">
        <v>645</v>
      </c>
      <c r="I366" s="101" t="s">
        <v>642</v>
      </c>
      <c r="J366" s="102" t="str">
        <f>VLOOKUP(B366,'Phan cong'!$B$2:$H$630,7,0)</f>
        <v>Phạm Thị Thanh Huyền</v>
      </c>
      <c r="K366" s="102" t="s">
        <v>648</v>
      </c>
      <c r="L366" s="103"/>
    </row>
    <row r="367" spans="1:12" ht="12.75">
      <c r="A367" s="94">
        <v>364</v>
      </c>
      <c r="B367" s="94">
        <v>2018606643</v>
      </c>
      <c r="C367" s="93" t="s">
        <v>168</v>
      </c>
      <c r="D367" s="93" t="s">
        <v>290</v>
      </c>
      <c r="E367" s="93" t="str">
        <f t="shared" si="5"/>
        <v>Vũ Văn Trọng</v>
      </c>
      <c r="F367" s="94" t="s">
        <v>609</v>
      </c>
      <c r="G367" s="94">
        <v>13</v>
      </c>
      <c r="H367" s="94" t="s">
        <v>645</v>
      </c>
      <c r="I367" s="101" t="s">
        <v>642</v>
      </c>
      <c r="J367" s="102" t="str">
        <f>VLOOKUP(B367,'Phan cong'!$B$2:$H$630,7,0)</f>
        <v>Vũ Thị Hoàng Yến</v>
      </c>
      <c r="K367" s="102" t="s">
        <v>648</v>
      </c>
      <c r="L367" s="103"/>
    </row>
    <row r="368" spans="1:12" ht="12.75">
      <c r="A368" s="94">
        <v>365</v>
      </c>
      <c r="B368" s="94">
        <v>2018606616</v>
      </c>
      <c r="C368" s="93" t="s">
        <v>469</v>
      </c>
      <c r="D368" s="93" t="s">
        <v>221</v>
      </c>
      <c r="E368" s="93" t="str">
        <f t="shared" si="5"/>
        <v>Đỗ Đăng Trung</v>
      </c>
      <c r="F368" s="94" t="s">
        <v>609</v>
      </c>
      <c r="G368" s="94">
        <v>13</v>
      </c>
      <c r="H368" s="94" t="s">
        <v>645</v>
      </c>
      <c r="I368" s="101" t="s">
        <v>642</v>
      </c>
      <c r="J368" s="102" t="str">
        <f>VLOOKUP(B368,'Phan cong'!$B$2:$H$630,7,0)</f>
        <v>Nguyễn Tiến Kiệm</v>
      </c>
      <c r="K368" s="102" t="s">
        <v>649</v>
      </c>
      <c r="L368" s="103"/>
    </row>
    <row r="369" spans="1:12" ht="12.75">
      <c r="A369" s="94">
        <v>366</v>
      </c>
      <c r="B369" s="94">
        <v>2018605053</v>
      </c>
      <c r="C369" s="93" t="s">
        <v>291</v>
      </c>
      <c r="D369" s="93" t="s">
        <v>221</v>
      </c>
      <c r="E369" s="93" t="str">
        <f t="shared" si="5"/>
        <v>Lưu Bá Trung</v>
      </c>
      <c r="F369" s="94" t="s">
        <v>609</v>
      </c>
      <c r="G369" s="94">
        <v>13</v>
      </c>
      <c r="H369" s="94" t="s">
        <v>645</v>
      </c>
      <c r="I369" s="101" t="s">
        <v>642</v>
      </c>
      <c r="J369" s="102" t="str">
        <f>VLOOKUP(B369,'Phan cong'!$B$2:$H$630,7,0)</f>
        <v>Trần Đình Thông</v>
      </c>
      <c r="K369" s="102" t="s">
        <v>649</v>
      </c>
      <c r="L369" s="103"/>
    </row>
    <row r="370" spans="1:12" ht="12.75">
      <c r="A370" s="94">
        <v>367</v>
      </c>
      <c r="B370" s="94">
        <v>2018606227</v>
      </c>
      <c r="C370" s="93" t="s">
        <v>134</v>
      </c>
      <c r="D370" s="93" t="s">
        <v>221</v>
      </c>
      <c r="E370" s="93" t="str">
        <f t="shared" si="5"/>
        <v>Trần Ngọc Trung</v>
      </c>
      <c r="F370" s="94" t="s">
        <v>609</v>
      </c>
      <c r="G370" s="94">
        <v>13</v>
      </c>
      <c r="H370" s="94" t="s">
        <v>645</v>
      </c>
      <c r="I370" s="101" t="s">
        <v>642</v>
      </c>
      <c r="J370" s="102" t="str">
        <f>VLOOKUP(B370,'Phan cong'!$B$2:$H$630,7,0)</f>
        <v>Đặng Cẩm Thạch</v>
      </c>
      <c r="K370" s="102" t="s">
        <v>648</v>
      </c>
      <c r="L370" s="103"/>
    </row>
    <row r="371" spans="1:12" ht="12.75">
      <c r="A371" s="94">
        <v>368</v>
      </c>
      <c r="B371" s="94">
        <v>2018602431</v>
      </c>
      <c r="C371" s="93" t="s">
        <v>167</v>
      </c>
      <c r="D371" s="93" t="s">
        <v>221</v>
      </c>
      <c r="E371" s="93" t="str">
        <f t="shared" si="5"/>
        <v>Trần Văn Trung</v>
      </c>
      <c r="F371" s="94" t="s">
        <v>609</v>
      </c>
      <c r="G371" s="94">
        <v>13</v>
      </c>
      <c r="H371" s="94" t="s">
        <v>645</v>
      </c>
      <c r="I371" s="101" t="s">
        <v>642</v>
      </c>
      <c r="J371" s="102" t="str">
        <f>VLOOKUP(B371,'Phan cong'!$B$2:$H$630,7,0)</f>
        <v>Nguyễn Đắc Hải</v>
      </c>
      <c r="K371" s="102" t="s">
        <v>649</v>
      </c>
      <c r="L371" s="103"/>
    </row>
    <row r="372" spans="1:12" ht="12.75">
      <c r="A372" s="94">
        <v>369</v>
      </c>
      <c r="B372" s="94">
        <v>2018601149</v>
      </c>
      <c r="C372" s="93" t="s">
        <v>222</v>
      </c>
      <c r="D372" s="93" t="s">
        <v>223</v>
      </c>
      <c r="E372" s="93" t="str">
        <f t="shared" si="5"/>
        <v>Hà Minh Trường</v>
      </c>
      <c r="F372" s="94" t="s">
        <v>609</v>
      </c>
      <c r="G372" s="94">
        <v>13</v>
      </c>
      <c r="H372" s="94" t="s">
        <v>645</v>
      </c>
      <c r="I372" s="101" t="s">
        <v>642</v>
      </c>
      <c r="J372" s="102" t="str">
        <f>VLOOKUP(B372,'Phan cong'!$B$2:$H$630,7,0)</f>
        <v>Nguyễn Đắc Hải</v>
      </c>
      <c r="K372" s="102" t="s">
        <v>649</v>
      </c>
      <c r="L372" s="103"/>
    </row>
    <row r="373" spans="1:12" ht="12.75">
      <c r="A373" s="94">
        <v>370</v>
      </c>
      <c r="B373" s="94">
        <v>2018605704</v>
      </c>
      <c r="C373" s="93" t="s">
        <v>393</v>
      </c>
      <c r="D373" s="93" t="s">
        <v>223</v>
      </c>
      <c r="E373" s="93" t="str">
        <f t="shared" si="5"/>
        <v>Trần Đăng Trường</v>
      </c>
      <c r="F373" s="94" t="s">
        <v>609</v>
      </c>
      <c r="G373" s="94">
        <v>13</v>
      </c>
      <c r="H373" s="94" t="s">
        <v>645</v>
      </c>
      <c r="I373" s="101" t="s">
        <v>642</v>
      </c>
      <c r="J373" s="102" t="str">
        <f>VLOOKUP(E373,'Phan cong'!$E$2:$H$630,4,0)</f>
        <v>Bùi Như Phong</v>
      </c>
      <c r="K373" s="102" t="s">
        <v>648</v>
      </c>
      <c r="L373" s="102"/>
    </row>
    <row r="374" spans="1:12" ht="12.75">
      <c r="A374" s="94">
        <v>371</v>
      </c>
      <c r="B374" s="94">
        <v>2018600501</v>
      </c>
      <c r="C374" s="93" t="s">
        <v>144</v>
      </c>
      <c r="D374" s="93" t="s">
        <v>145</v>
      </c>
      <c r="E374" s="93" t="str">
        <f t="shared" si="5"/>
        <v>Vũ Ngọc Trưởng</v>
      </c>
      <c r="F374" s="94" t="s">
        <v>609</v>
      </c>
      <c r="G374" s="94">
        <v>13</v>
      </c>
      <c r="H374" s="94" t="s">
        <v>645</v>
      </c>
      <c r="I374" s="101" t="s">
        <v>642</v>
      </c>
      <c r="J374" s="102" t="str">
        <f>VLOOKUP(E374,'Phan cong'!$E$2:$H$630,4,0)</f>
        <v>Hoàng Mạnh Kha</v>
      </c>
      <c r="K374" s="102" t="s">
        <v>649</v>
      </c>
      <c r="L374" s="102"/>
    </row>
    <row r="375" spans="1:12" ht="12.75">
      <c r="A375" s="94">
        <v>372</v>
      </c>
      <c r="B375" s="94">
        <v>2018605844</v>
      </c>
      <c r="C375" s="93" t="s">
        <v>394</v>
      </c>
      <c r="D375" s="93" t="s">
        <v>225</v>
      </c>
      <c r="E375" s="93" t="str">
        <f t="shared" si="5"/>
        <v>Lê Anh Tú</v>
      </c>
      <c r="F375" s="94" t="s">
        <v>609</v>
      </c>
      <c r="G375" s="94">
        <v>13</v>
      </c>
      <c r="H375" s="94" t="s">
        <v>645</v>
      </c>
      <c r="I375" s="101" t="s">
        <v>642</v>
      </c>
      <c r="J375" s="102" t="str">
        <f>VLOOKUP(B375,'Phan cong'!$B$2:$H$630,7,0)</f>
        <v>Đặng Cẩm Thạch</v>
      </c>
      <c r="K375" s="102" t="s">
        <v>648</v>
      </c>
      <c r="L375" s="103"/>
    </row>
    <row r="376" spans="1:12" ht="12.75">
      <c r="A376" s="94">
        <v>373</v>
      </c>
      <c r="B376" s="94">
        <v>2018601628</v>
      </c>
      <c r="C376" s="93" t="s">
        <v>224</v>
      </c>
      <c r="D376" s="93" t="s">
        <v>225</v>
      </c>
      <c r="E376" s="93" t="str">
        <f t="shared" si="5"/>
        <v>Trần Anh Tú</v>
      </c>
      <c r="F376" s="94" t="s">
        <v>609</v>
      </c>
      <c r="G376" s="94">
        <v>13</v>
      </c>
      <c r="H376" s="94" t="s">
        <v>645</v>
      </c>
      <c r="I376" s="101" t="s">
        <v>642</v>
      </c>
      <c r="J376" s="102" t="str">
        <f>VLOOKUP(B376,'Phan cong'!$B$2:$H$630,7,0)</f>
        <v>Đinh Thị Kim Phượng</v>
      </c>
      <c r="K376" s="102" t="s">
        <v>648</v>
      </c>
      <c r="L376" s="103"/>
    </row>
    <row r="377" spans="1:12" ht="12.75">
      <c r="A377" s="94">
        <v>374</v>
      </c>
      <c r="B377" s="94">
        <v>2018606546</v>
      </c>
      <c r="C377" s="93" t="s">
        <v>470</v>
      </c>
      <c r="D377" s="93" t="s">
        <v>225</v>
      </c>
      <c r="E377" s="93" t="str">
        <f t="shared" si="5"/>
        <v>Trần Khánh Tú</v>
      </c>
      <c r="F377" s="94" t="s">
        <v>609</v>
      </c>
      <c r="G377" s="94">
        <v>13</v>
      </c>
      <c r="H377" s="94" t="s">
        <v>645</v>
      </c>
      <c r="I377" s="101" t="s">
        <v>642</v>
      </c>
      <c r="J377" s="102" t="str">
        <f>VLOOKUP(B377,'Phan cong'!$B$2:$H$630,7,0)</f>
        <v>Vũ Thị Hoàng Yến</v>
      </c>
      <c r="K377" s="102" t="s">
        <v>648</v>
      </c>
      <c r="L377" s="103"/>
    </row>
    <row r="378" spans="1:12" ht="12.75">
      <c r="A378" s="94">
        <v>375</v>
      </c>
      <c r="B378" s="94">
        <v>2018600903</v>
      </c>
      <c r="C378" s="93" t="s">
        <v>146</v>
      </c>
      <c r="D378" s="93" t="s">
        <v>147</v>
      </c>
      <c r="E378" s="93" t="str">
        <f t="shared" si="5"/>
        <v>Khổng Minh Tuân</v>
      </c>
      <c r="F378" s="94" t="s">
        <v>609</v>
      </c>
      <c r="G378" s="94">
        <v>13</v>
      </c>
      <c r="H378" s="94" t="s">
        <v>645</v>
      </c>
      <c r="I378" s="101" t="s">
        <v>642</v>
      </c>
      <c r="J378" s="102" t="str">
        <f>VLOOKUP(B378,'Phan cong'!$B$2:$H$630,7,0)</f>
        <v>Bùi Thị Thu Hà</v>
      </c>
      <c r="K378" s="102" t="s">
        <v>648</v>
      </c>
      <c r="L378" s="103"/>
    </row>
    <row r="379" spans="1:12" ht="12.75">
      <c r="A379" s="94">
        <v>376</v>
      </c>
      <c r="B379" s="94">
        <v>2018605300</v>
      </c>
      <c r="C379" s="93" t="s">
        <v>355</v>
      </c>
      <c r="D379" s="93" t="s">
        <v>293</v>
      </c>
      <c r="E379" s="93" t="str">
        <f t="shared" si="5"/>
        <v>Bùi Quốc Tuấn</v>
      </c>
      <c r="F379" s="94" t="s">
        <v>609</v>
      </c>
      <c r="G379" s="94">
        <v>13</v>
      </c>
      <c r="H379" s="94" t="s">
        <v>645</v>
      </c>
      <c r="I379" s="101" t="s">
        <v>642</v>
      </c>
      <c r="J379" s="102" t="str">
        <f>VLOOKUP(B379,'Phan cong'!$B$2:$H$630,7,0)</f>
        <v>Trần Xuân Phương</v>
      </c>
      <c r="K379" s="102" t="s">
        <v>648</v>
      </c>
      <c r="L379" s="103"/>
    </row>
    <row r="380" spans="1:12" ht="12.75">
      <c r="A380" s="94">
        <v>377</v>
      </c>
      <c r="B380" s="94">
        <v>2018603344</v>
      </c>
      <c r="C380" s="93" t="s">
        <v>292</v>
      </c>
      <c r="D380" s="93" t="s">
        <v>293</v>
      </c>
      <c r="E380" s="93" t="str">
        <f t="shared" si="5"/>
        <v>Cao Trung Tuấn</v>
      </c>
      <c r="F380" s="94" t="s">
        <v>609</v>
      </c>
      <c r="G380" s="94">
        <v>13</v>
      </c>
      <c r="H380" s="94" t="s">
        <v>645</v>
      </c>
      <c r="I380" s="101" t="s">
        <v>642</v>
      </c>
      <c r="J380" s="102" t="str">
        <f>VLOOKUP(B380,'Phan cong'!$B$2:$H$630,7,0)</f>
        <v>Phạm Xuân Thành</v>
      </c>
      <c r="K380" s="102" t="s">
        <v>649</v>
      </c>
      <c r="L380" s="103"/>
    </row>
    <row r="381" spans="1:12" ht="12.75">
      <c r="A381" s="94">
        <v>378</v>
      </c>
      <c r="B381" s="94">
        <v>2018606753</v>
      </c>
      <c r="C381" s="93" t="s">
        <v>280</v>
      </c>
      <c r="D381" s="93" t="s">
        <v>293</v>
      </c>
      <c r="E381" s="93" t="str">
        <f t="shared" si="5"/>
        <v>Chu Văn Tuấn</v>
      </c>
      <c r="F381" s="94" t="s">
        <v>609</v>
      </c>
      <c r="G381" s="94">
        <v>13</v>
      </c>
      <c r="H381" s="94" t="s">
        <v>645</v>
      </c>
      <c r="I381" s="101" t="s">
        <v>642</v>
      </c>
      <c r="J381" s="102" t="str">
        <f>VLOOKUP(B381,'Phan cong'!$B$2:$H$630,7,0)</f>
        <v>Lê Thị Trang</v>
      </c>
      <c r="K381" s="102" t="s">
        <v>648</v>
      </c>
      <c r="L381" s="103"/>
    </row>
    <row r="382" spans="1:12" ht="12.75">
      <c r="A382" s="94">
        <v>379</v>
      </c>
      <c r="B382" s="94">
        <v>2018601342</v>
      </c>
      <c r="C382" s="93" t="s">
        <v>226</v>
      </c>
      <c r="D382" s="93" t="s">
        <v>149</v>
      </c>
      <c r="E382" s="93" t="str">
        <f t="shared" si="5"/>
        <v>Đặng Thanh Tùng</v>
      </c>
      <c r="F382" s="94" t="s">
        <v>609</v>
      </c>
      <c r="G382" s="94">
        <v>13</v>
      </c>
      <c r="H382" s="94" t="s">
        <v>645</v>
      </c>
      <c r="I382" s="101" t="s">
        <v>642</v>
      </c>
      <c r="J382" s="102" t="str">
        <f>VLOOKUP(B382,'Phan cong'!$B$2:$H$630,7,0)</f>
        <v>Nguyễn Đắc Hải</v>
      </c>
      <c r="K382" s="102" t="s">
        <v>649</v>
      </c>
      <c r="L382" s="103"/>
    </row>
    <row r="383" spans="1:12" ht="12.75">
      <c r="A383" s="94">
        <v>380</v>
      </c>
      <c r="B383" s="94">
        <v>2018606131</v>
      </c>
      <c r="C383" s="93" t="s">
        <v>431</v>
      </c>
      <c r="D383" s="93" t="s">
        <v>149</v>
      </c>
      <c r="E383" s="93" t="str">
        <f t="shared" si="5"/>
        <v>Lại Văn Tùng</v>
      </c>
      <c r="F383" s="94" t="s">
        <v>609</v>
      </c>
      <c r="G383" s="94">
        <v>13</v>
      </c>
      <c r="H383" s="94" t="s">
        <v>645</v>
      </c>
      <c r="I383" s="101" t="s">
        <v>642</v>
      </c>
      <c r="J383" s="102" t="str">
        <f>VLOOKUP(B383,'Phan cong'!$B$2:$H$630,7,0)</f>
        <v>Đặng Cẩm Thạch</v>
      </c>
      <c r="K383" s="102" t="s">
        <v>648</v>
      </c>
      <c r="L383" s="103"/>
    </row>
    <row r="384" spans="1:12" ht="12.75">
      <c r="A384" s="94">
        <v>381</v>
      </c>
      <c r="B384" s="94">
        <v>2018605955</v>
      </c>
      <c r="C384" s="93" t="s">
        <v>116</v>
      </c>
      <c r="D384" s="93" t="s">
        <v>149</v>
      </c>
      <c r="E384" s="93" t="str">
        <f t="shared" si="5"/>
        <v>Lê Văn Tùng</v>
      </c>
      <c r="F384" s="94" t="s">
        <v>609</v>
      </c>
      <c r="G384" s="94">
        <v>13</v>
      </c>
      <c r="H384" s="94" t="s">
        <v>645</v>
      </c>
      <c r="I384" s="101" t="s">
        <v>642</v>
      </c>
      <c r="J384" s="102" t="str">
        <f>VLOOKUP(B384,'Phan cong'!$B$2:$H$630,7,0)</f>
        <v>Nguyễn Văn Tùng</v>
      </c>
      <c r="K384" s="102" t="s">
        <v>648</v>
      </c>
      <c r="L384" s="103"/>
    </row>
    <row r="385" spans="1:12" ht="12.75">
      <c r="A385" s="94">
        <v>382</v>
      </c>
      <c r="B385" s="94">
        <v>2018601170</v>
      </c>
      <c r="C385" s="93" t="s">
        <v>227</v>
      </c>
      <c r="D385" s="93" t="s">
        <v>149</v>
      </c>
      <c r="E385" s="93" t="str">
        <f t="shared" si="5"/>
        <v>Ngô Thanh Tùng</v>
      </c>
      <c r="F385" s="94" t="s">
        <v>609</v>
      </c>
      <c r="G385" s="94">
        <v>13</v>
      </c>
      <c r="H385" s="94" t="s">
        <v>645</v>
      </c>
      <c r="I385" s="101" t="s">
        <v>642</v>
      </c>
      <c r="J385" s="102" t="str">
        <f>VLOOKUP(B385,'Phan cong'!$B$2:$H$630,7,0)</f>
        <v>Nguyễn Anh Dũng</v>
      </c>
      <c r="K385" s="102" t="s">
        <v>648</v>
      </c>
      <c r="L385" s="103"/>
    </row>
    <row r="386" spans="1:12" ht="12.75">
      <c r="A386" s="94">
        <v>383</v>
      </c>
      <c r="B386" s="94">
        <v>2018601352</v>
      </c>
      <c r="C386" s="93" t="s">
        <v>64</v>
      </c>
      <c r="D386" s="93" t="s">
        <v>149</v>
      </c>
      <c r="E386" s="93" t="str">
        <f t="shared" si="5"/>
        <v>Nguyễn Đình Tùng</v>
      </c>
      <c r="F386" s="94" t="s">
        <v>609</v>
      </c>
      <c r="G386" s="94">
        <v>13</v>
      </c>
      <c r="H386" s="94" t="s">
        <v>645</v>
      </c>
      <c r="I386" s="101" t="s">
        <v>642</v>
      </c>
      <c r="J386" s="102" t="str">
        <f>VLOOKUP(B386,'Phan cong'!$B$2:$H$630,7,0)</f>
        <v>Nguyễn Đắc Hải</v>
      </c>
      <c r="K386" s="102" t="s">
        <v>649</v>
      </c>
      <c r="L386" s="103"/>
    </row>
    <row r="387" spans="1:12" ht="12.75">
      <c r="A387" s="94">
        <v>384</v>
      </c>
      <c r="B387" s="94">
        <v>2018600762</v>
      </c>
      <c r="C387" s="93" t="s">
        <v>76</v>
      </c>
      <c r="D387" s="93" t="s">
        <v>149</v>
      </c>
      <c r="E387" s="93" t="str">
        <f t="shared" si="5"/>
        <v>Nguyễn Thanh Tùng</v>
      </c>
      <c r="F387" s="94" t="s">
        <v>609</v>
      </c>
      <c r="G387" s="94">
        <v>13</v>
      </c>
      <c r="H387" s="94" t="s">
        <v>645</v>
      </c>
      <c r="I387" s="101" t="s">
        <v>642</v>
      </c>
      <c r="J387" s="102" t="str">
        <f>VLOOKUP(B387,'Phan cong'!$B$2:$H$630,7,0)</f>
        <v>Bùi Thị Thu Hà</v>
      </c>
      <c r="K387" s="102" t="s">
        <v>648</v>
      </c>
      <c r="L387" s="103"/>
    </row>
    <row r="388" spans="1:12" ht="12.75">
      <c r="A388" s="94">
        <v>385</v>
      </c>
      <c r="B388" s="94">
        <v>2018600821</v>
      </c>
      <c r="C388" s="93" t="s">
        <v>150</v>
      </c>
      <c r="D388" s="93" t="s">
        <v>149</v>
      </c>
      <c r="E388" s="93" t="str">
        <f t="shared" si="5"/>
        <v>Nguyễn Văn Tùng</v>
      </c>
      <c r="F388" s="94" t="s">
        <v>609</v>
      </c>
      <c r="G388" s="94">
        <v>13</v>
      </c>
      <c r="H388" s="94" t="s">
        <v>645</v>
      </c>
      <c r="I388" s="101" t="s">
        <v>642</v>
      </c>
      <c r="J388" s="102" t="str">
        <f>VLOOKUP(B388,'Phan cong'!$B$2:$H$630,7,0)</f>
        <v>Nguyễn Ngọc Anh</v>
      </c>
      <c r="K388" s="102" t="s">
        <v>648</v>
      </c>
      <c r="L388" s="103"/>
    </row>
    <row r="389" spans="1:12" ht="12.75">
      <c r="A389" s="94">
        <v>386</v>
      </c>
      <c r="B389" s="94">
        <v>2018605178</v>
      </c>
      <c r="C389" s="93" t="s">
        <v>294</v>
      </c>
      <c r="D389" s="93" t="s">
        <v>149</v>
      </c>
      <c r="E389" s="93" t="str">
        <f aca="true" t="shared" si="6" ref="E389:E407">C389&amp;" "&amp;D389</f>
        <v>Trần Thanh Tùng</v>
      </c>
      <c r="F389" s="94" t="s">
        <v>609</v>
      </c>
      <c r="G389" s="94">
        <v>13</v>
      </c>
      <c r="H389" s="94" t="s">
        <v>645</v>
      </c>
      <c r="I389" s="101" t="s">
        <v>642</v>
      </c>
      <c r="J389" s="102" t="str">
        <f>VLOOKUP(B389,'Phan cong'!$B$2:$H$630,7,0)</f>
        <v>Bồ Quốc Bảo</v>
      </c>
      <c r="K389" s="102" t="s">
        <v>649</v>
      </c>
      <c r="L389" s="103"/>
    </row>
    <row r="390" spans="1:12" ht="12.75">
      <c r="A390" s="94">
        <v>387</v>
      </c>
      <c r="B390" s="94">
        <v>2018606081</v>
      </c>
      <c r="C390" s="93" t="s">
        <v>71</v>
      </c>
      <c r="D390" s="93" t="s">
        <v>432</v>
      </c>
      <c r="E390" s="93" t="str">
        <f t="shared" si="6"/>
        <v>Đỗ Văn Tuy</v>
      </c>
      <c r="F390" s="94" t="s">
        <v>609</v>
      </c>
      <c r="G390" s="94">
        <v>13</v>
      </c>
      <c r="H390" s="94" t="s">
        <v>645</v>
      </c>
      <c r="I390" s="101" t="s">
        <v>642</v>
      </c>
      <c r="J390" s="102" t="str">
        <f>VLOOKUP(B390,'Phan cong'!$B$2:$H$630,7,0)</f>
        <v>Hà Thị Phương</v>
      </c>
      <c r="K390" s="102" t="s">
        <v>648</v>
      </c>
      <c r="L390" s="103"/>
    </row>
    <row r="391" spans="1:12" ht="12.75">
      <c r="A391" s="94">
        <v>388</v>
      </c>
      <c r="B391" s="94">
        <v>2018606236</v>
      </c>
      <c r="C391" s="93" t="s">
        <v>433</v>
      </c>
      <c r="D391" s="93" t="s">
        <v>434</v>
      </c>
      <c r="E391" s="93" t="str">
        <f t="shared" si="6"/>
        <v>Lê Xuân Tuyến</v>
      </c>
      <c r="F391" s="94" t="s">
        <v>609</v>
      </c>
      <c r="G391" s="94">
        <v>13</v>
      </c>
      <c r="H391" s="94" t="s">
        <v>645</v>
      </c>
      <c r="I391" s="101" t="s">
        <v>642</v>
      </c>
      <c r="J391" s="102" t="str">
        <f>VLOOKUP(B391,'Phan cong'!$B$2:$H$630,7,0)</f>
        <v>Nguyễn Tiến Kiệm</v>
      </c>
      <c r="K391" s="102" t="s">
        <v>649</v>
      </c>
      <c r="L391" s="103"/>
    </row>
    <row r="392" spans="1:12" ht="12.75">
      <c r="A392" s="94">
        <v>389</v>
      </c>
      <c r="B392" s="94">
        <v>2018605890</v>
      </c>
      <c r="C392" s="93" t="s">
        <v>153</v>
      </c>
      <c r="D392" s="93" t="s">
        <v>395</v>
      </c>
      <c r="E392" s="93" t="str">
        <f t="shared" si="6"/>
        <v>Hoàng Văn Tý</v>
      </c>
      <c r="F392" s="94" t="s">
        <v>609</v>
      </c>
      <c r="G392" s="94">
        <v>13</v>
      </c>
      <c r="H392" s="94" t="s">
        <v>645</v>
      </c>
      <c r="I392" s="101" t="s">
        <v>642</v>
      </c>
      <c r="J392" s="102" t="str">
        <f>VLOOKUP(B392,'Phan cong'!$B$2:$H$630,7,0)</f>
        <v>Lê Thị Trang</v>
      </c>
      <c r="K392" s="102" t="s">
        <v>648</v>
      </c>
      <c r="L392" s="103"/>
    </row>
    <row r="393" spans="1:12" ht="12.75">
      <c r="A393" s="94">
        <v>390</v>
      </c>
      <c r="B393" s="94">
        <v>2018606348</v>
      </c>
      <c r="C393" s="93" t="s">
        <v>433</v>
      </c>
      <c r="D393" s="93" t="s">
        <v>435</v>
      </c>
      <c r="E393" s="93" t="str">
        <f t="shared" si="6"/>
        <v>Lê Xuân Ước</v>
      </c>
      <c r="F393" s="94" t="s">
        <v>609</v>
      </c>
      <c r="G393" s="94">
        <v>13</v>
      </c>
      <c r="H393" s="94" t="s">
        <v>645</v>
      </c>
      <c r="I393" s="101" t="s">
        <v>642</v>
      </c>
      <c r="J393" s="102" t="str">
        <f>VLOOKUP(B393,'Phan cong'!$B$2:$H$630,7,0)</f>
        <v>Vũ Trung Kiên</v>
      </c>
      <c r="K393" s="102" t="s">
        <v>649</v>
      </c>
      <c r="L393" s="103"/>
    </row>
    <row r="394" spans="1:12" ht="12.75">
      <c r="A394" s="94">
        <v>391</v>
      </c>
      <c r="B394" s="94">
        <v>2018606443</v>
      </c>
      <c r="C394" s="93" t="s">
        <v>436</v>
      </c>
      <c r="D394" s="93" t="s">
        <v>437</v>
      </c>
      <c r="E394" s="93" t="str">
        <f t="shared" si="6"/>
        <v>Đặng Ngọc Uy</v>
      </c>
      <c r="F394" s="94" t="s">
        <v>609</v>
      </c>
      <c r="G394" s="94">
        <v>13</v>
      </c>
      <c r="H394" s="94" t="s">
        <v>645</v>
      </c>
      <c r="I394" s="101" t="s">
        <v>642</v>
      </c>
      <c r="J394" s="102" t="str">
        <f>VLOOKUP(B394,'Phan cong'!$B$2:$H$630,7,0)</f>
        <v>Nguyễn Thị Thu Hà</v>
      </c>
      <c r="K394" s="102" t="s">
        <v>648</v>
      </c>
      <c r="L394" s="103"/>
    </row>
    <row r="395" spans="1:12" ht="12.75">
      <c r="A395" s="94">
        <v>392</v>
      </c>
      <c r="B395" s="94">
        <v>2018601291</v>
      </c>
      <c r="C395" s="93" t="s">
        <v>228</v>
      </c>
      <c r="D395" s="93" t="s">
        <v>229</v>
      </c>
      <c r="E395" s="93" t="str">
        <f t="shared" si="6"/>
        <v>Hoàng Thị Vân</v>
      </c>
      <c r="F395" s="94" t="s">
        <v>609</v>
      </c>
      <c r="G395" s="94">
        <v>13</v>
      </c>
      <c r="H395" s="94" t="s">
        <v>645</v>
      </c>
      <c r="I395" s="101" t="s">
        <v>642</v>
      </c>
      <c r="J395" s="102" t="str">
        <f>VLOOKUP(B395,'Phan cong'!$B$2:$H$630,7,0)</f>
        <v>Trương Thị Bích Liên</v>
      </c>
      <c r="K395" s="102" t="s">
        <v>648</v>
      </c>
      <c r="L395" s="103"/>
    </row>
    <row r="396" spans="1:12" ht="12.75">
      <c r="A396" s="94">
        <v>393</v>
      </c>
      <c r="B396" s="94">
        <v>2018601500</v>
      </c>
      <c r="C396" s="93" t="s">
        <v>230</v>
      </c>
      <c r="D396" s="93" t="s">
        <v>231</v>
      </c>
      <c r="E396" s="93" t="str">
        <f t="shared" si="6"/>
        <v>Trịnh Xuân Viên</v>
      </c>
      <c r="F396" s="94" t="s">
        <v>609</v>
      </c>
      <c r="G396" s="94">
        <v>13</v>
      </c>
      <c r="H396" s="94" t="s">
        <v>645</v>
      </c>
      <c r="I396" s="101" t="s">
        <v>642</v>
      </c>
      <c r="J396" s="102" t="str">
        <f>VLOOKUP(B396,'Phan cong'!$B$2:$H$630,7,0)</f>
        <v>Trương Thị Bích Liên</v>
      </c>
      <c r="K396" s="102" t="s">
        <v>648</v>
      </c>
      <c r="L396" s="103"/>
    </row>
    <row r="397" spans="1:12" ht="12.75">
      <c r="A397" s="94">
        <v>394</v>
      </c>
      <c r="B397" s="94">
        <v>2018605778</v>
      </c>
      <c r="C397" s="93" t="s">
        <v>150</v>
      </c>
      <c r="D397" s="93" t="s">
        <v>396</v>
      </c>
      <c r="E397" s="93" t="str">
        <f t="shared" si="6"/>
        <v>Nguyễn Văn Việt</v>
      </c>
      <c r="F397" s="94" t="s">
        <v>609</v>
      </c>
      <c r="G397" s="94">
        <v>13</v>
      </c>
      <c r="H397" s="94" t="s">
        <v>645</v>
      </c>
      <c r="I397" s="101" t="s">
        <v>642</v>
      </c>
      <c r="J397" s="102" t="str">
        <f>VLOOKUP(B397,'Phan cong'!$B$2:$H$630,7,0)</f>
        <v>Vũ Thị Hoàng Yến</v>
      </c>
      <c r="K397" s="102" t="s">
        <v>648</v>
      </c>
      <c r="L397" s="103"/>
    </row>
    <row r="398" spans="1:12" ht="12.75">
      <c r="A398" s="94">
        <v>395</v>
      </c>
      <c r="B398" s="94">
        <v>2018606436</v>
      </c>
      <c r="C398" s="93" t="s">
        <v>207</v>
      </c>
      <c r="D398" s="93" t="s">
        <v>396</v>
      </c>
      <c r="E398" s="93" t="str">
        <f t="shared" si="6"/>
        <v>Vũ Hồng Việt</v>
      </c>
      <c r="F398" s="94" t="s">
        <v>609</v>
      </c>
      <c r="G398" s="94">
        <v>13</v>
      </c>
      <c r="H398" s="94" t="s">
        <v>645</v>
      </c>
      <c r="I398" s="101" t="s">
        <v>642</v>
      </c>
      <c r="J398" s="102" t="str">
        <f>VLOOKUP(B398,'Phan cong'!$B$2:$H$630,7,0)</f>
        <v>Nguyễn Tiến Kiệm</v>
      </c>
      <c r="K398" s="102" t="s">
        <v>649</v>
      </c>
      <c r="L398" s="103"/>
    </row>
    <row r="399" spans="1:12" ht="12.75">
      <c r="A399" s="94">
        <v>396</v>
      </c>
      <c r="B399" s="94">
        <v>2018605710</v>
      </c>
      <c r="C399" s="93" t="s">
        <v>228</v>
      </c>
      <c r="D399" s="93" t="s">
        <v>296</v>
      </c>
      <c r="E399" s="93" t="str">
        <f t="shared" si="6"/>
        <v>Hoàng Thị Vinh</v>
      </c>
      <c r="F399" s="94" t="s">
        <v>609</v>
      </c>
      <c r="G399" s="94">
        <v>13</v>
      </c>
      <c r="H399" s="94" t="s">
        <v>645</v>
      </c>
      <c r="I399" s="101" t="s">
        <v>642</v>
      </c>
      <c r="J399" s="102" t="str">
        <f>VLOOKUP(B399,'Phan cong'!$B$2:$H$630,7,0)</f>
        <v>Nguyễn Văn Tùng</v>
      </c>
      <c r="K399" s="102" t="s">
        <v>648</v>
      </c>
      <c r="L399" s="103"/>
    </row>
    <row r="400" spans="1:12" ht="12.75">
      <c r="A400" s="94">
        <v>397</v>
      </c>
      <c r="B400" s="94">
        <v>2018605061</v>
      </c>
      <c r="C400" s="93" t="s">
        <v>295</v>
      </c>
      <c r="D400" s="93" t="s">
        <v>296</v>
      </c>
      <c r="E400" s="93" t="str">
        <f t="shared" si="6"/>
        <v>Nguyễn Đan Vinh</v>
      </c>
      <c r="F400" s="94" t="s">
        <v>609</v>
      </c>
      <c r="G400" s="94">
        <v>13</v>
      </c>
      <c r="H400" s="94" t="s">
        <v>645</v>
      </c>
      <c r="I400" s="101" t="s">
        <v>642</v>
      </c>
      <c r="J400" s="102" t="str">
        <f>VLOOKUP(B400,'Phan cong'!$B$2:$H$630,7,0)</f>
        <v>Kim Đình Thái</v>
      </c>
      <c r="K400" s="102" t="s">
        <v>649</v>
      </c>
      <c r="L400" s="103"/>
    </row>
    <row r="401" spans="1:12" ht="12.75">
      <c r="A401" s="94">
        <v>398</v>
      </c>
      <c r="B401" s="94">
        <v>2018605465</v>
      </c>
      <c r="C401" s="93" t="s">
        <v>150</v>
      </c>
      <c r="D401" s="93" t="s">
        <v>296</v>
      </c>
      <c r="E401" s="93" t="str">
        <f t="shared" si="6"/>
        <v>Nguyễn Văn Vinh</v>
      </c>
      <c r="F401" s="94" t="s">
        <v>609</v>
      </c>
      <c r="G401" s="94">
        <v>13</v>
      </c>
      <c r="H401" s="94" t="s">
        <v>645</v>
      </c>
      <c r="I401" s="101" t="s">
        <v>642</v>
      </c>
      <c r="J401" s="102" t="str">
        <f>VLOOKUP(B401,'Phan cong'!$B$2:$H$630,7,0)</f>
        <v>Dương Thị Hằng</v>
      </c>
      <c r="K401" s="102" t="s">
        <v>648</v>
      </c>
      <c r="L401" s="103"/>
    </row>
    <row r="402" spans="1:12" ht="12.75">
      <c r="A402" s="94">
        <v>399</v>
      </c>
      <c r="B402" s="94">
        <v>2018604902</v>
      </c>
      <c r="C402" s="93" t="s">
        <v>159</v>
      </c>
      <c r="D402" s="93" t="s">
        <v>297</v>
      </c>
      <c r="E402" s="93" t="str">
        <f t="shared" si="6"/>
        <v>Nguyễn Công Vũ</v>
      </c>
      <c r="F402" s="94" t="s">
        <v>609</v>
      </c>
      <c r="G402" s="94">
        <v>13</v>
      </c>
      <c r="H402" s="94" t="s">
        <v>645</v>
      </c>
      <c r="I402" s="101" t="s">
        <v>642</v>
      </c>
      <c r="J402" s="102" t="str">
        <f>VLOOKUP(B402,'Phan cong'!$B$2:$H$630,7,0)</f>
        <v>Bồ Quốc Bảo</v>
      </c>
      <c r="K402" s="102" t="s">
        <v>649</v>
      </c>
      <c r="L402" s="103"/>
    </row>
    <row r="403" spans="1:12" ht="12.75">
      <c r="A403" s="94">
        <v>400</v>
      </c>
      <c r="B403" s="94">
        <v>2018601259</v>
      </c>
      <c r="C403" s="93" t="s">
        <v>232</v>
      </c>
      <c r="D403" s="93" t="s">
        <v>233</v>
      </c>
      <c r="E403" s="93" t="str">
        <f t="shared" si="6"/>
        <v>Vũ Tuấn Vương</v>
      </c>
      <c r="F403" s="94" t="s">
        <v>609</v>
      </c>
      <c r="G403" s="94">
        <v>13</v>
      </c>
      <c r="H403" s="94" t="s">
        <v>645</v>
      </c>
      <c r="I403" s="101" t="s">
        <v>642</v>
      </c>
      <c r="J403" s="102" t="str">
        <f>VLOOKUP(B403,'Phan cong'!$B$2:$H$630,7,0)</f>
        <v>Hà Thị Kim Duyên</v>
      </c>
      <c r="K403" s="102" t="s">
        <v>649</v>
      </c>
      <c r="L403" s="103"/>
    </row>
    <row r="404" spans="1:12" ht="12.75">
      <c r="A404" s="94">
        <v>401</v>
      </c>
      <c r="B404" s="94">
        <v>2018600317</v>
      </c>
      <c r="C404" s="93" t="s">
        <v>151</v>
      </c>
      <c r="D404" s="93" t="s">
        <v>152</v>
      </c>
      <c r="E404" s="93" t="str">
        <f t="shared" si="6"/>
        <v>Khổng Tiến Vượng</v>
      </c>
      <c r="F404" s="94" t="s">
        <v>609</v>
      </c>
      <c r="G404" s="94">
        <v>13</v>
      </c>
      <c r="H404" s="94" t="s">
        <v>645</v>
      </c>
      <c r="I404" s="101" t="s">
        <v>642</v>
      </c>
      <c r="J404" s="102" t="str">
        <f>VLOOKUP(B404,'Phan cong'!$B$2:$H$630,7,0)</f>
        <v>Lê Anh Tuấn</v>
      </c>
      <c r="K404" s="102" t="s">
        <v>648</v>
      </c>
      <c r="L404" s="103"/>
    </row>
    <row r="405" spans="1:12" ht="12.75">
      <c r="A405" s="94">
        <v>402</v>
      </c>
      <c r="B405" s="94">
        <v>2018603808</v>
      </c>
      <c r="C405" s="93" t="s">
        <v>167</v>
      </c>
      <c r="D405" s="93" t="s">
        <v>298</v>
      </c>
      <c r="E405" s="93" t="str">
        <f t="shared" si="6"/>
        <v>Trần Văn Yên</v>
      </c>
      <c r="F405" s="94" t="s">
        <v>609</v>
      </c>
      <c r="G405" s="94">
        <v>13</v>
      </c>
      <c r="H405" s="94" t="s">
        <v>645</v>
      </c>
      <c r="I405" s="101" t="s">
        <v>642</v>
      </c>
      <c r="J405" s="102" t="str">
        <f>VLOOKUP(B405,'Phan cong'!$B$2:$H$630,7,0)</f>
        <v>Kim Đình Thái</v>
      </c>
      <c r="K405" s="102" t="s">
        <v>649</v>
      </c>
      <c r="L405" s="103"/>
    </row>
    <row r="406" spans="1:12" ht="12.75">
      <c r="A406" s="94">
        <v>403</v>
      </c>
      <c r="B406" s="94">
        <v>2018602887</v>
      </c>
      <c r="C406" s="93" t="s">
        <v>48</v>
      </c>
      <c r="D406" s="93" t="s">
        <v>234</v>
      </c>
      <c r="E406" s="93" t="str">
        <f t="shared" si="6"/>
        <v>Nguyễn Thị Hải Yến</v>
      </c>
      <c r="F406" s="94" t="s">
        <v>609</v>
      </c>
      <c r="G406" s="94">
        <v>13</v>
      </c>
      <c r="H406" s="94" t="s">
        <v>645</v>
      </c>
      <c r="I406" s="101" t="s">
        <v>642</v>
      </c>
      <c r="J406" s="102" t="str">
        <f>VLOOKUP(B406,'Phan cong'!$B$2:$H$630,7,0)</f>
        <v>Nguyễn Thị Thu Hà</v>
      </c>
      <c r="K406" s="102" t="s">
        <v>648</v>
      </c>
      <c r="L406" s="103"/>
    </row>
    <row r="407" spans="1:12" ht="12.75">
      <c r="A407" s="94">
        <v>404</v>
      </c>
      <c r="B407" s="93">
        <v>2018606263</v>
      </c>
      <c r="C407" s="93" t="s">
        <v>195</v>
      </c>
      <c r="D407" s="93" t="s">
        <v>50</v>
      </c>
      <c r="E407" s="93" t="str">
        <f t="shared" si="6"/>
        <v>Bùi Đức Anh</v>
      </c>
      <c r="F407" s="94" t="s">
        <v>610</v>
      </c>
      <c r="G407" s="94">
        <v>13</v>
      </c>
      <c r="H407" s="102" t="s">
        <v>646</v>
      </c>
      <c r="I407" s="105" t="s">
        <v>641</v>
      </c>
      <c r="J407" s="102" t="str">
        <f>VLOOKUP(B407,'Phan cong'!$B$2:$H$630,7,0)</f>
        <v>Nguyễn Thị Thu</v>
      </c>
      <c r="K407" s="102" t="s">
        <v>649</v>
      </c>
      <c r="L407" s="103"/>
    </row>
    <row r="408" spans="1:12" ht="12.75">
      <c r="A408" s="94">
        <v>405</v>
      </c>
      <c r="B408" s="93">
        <v>2018606175</v>
      </c>
      <c r="C408" s="93" t="s">
        <v>398</v>
      </c>
      <c r="D408" s="93" t="s">
        <v>50</v>
      </c>
      <c r="E408" s="93" t="str">
        <f aca="true" t="shared" si="7" ref="E408:E471">C408&amp;" "&amp;D408</f>
        <v>Lê Tuấn Anh</v>
      </c>
      <c r="F408" s="94" t="s">
        <v>610</v>
      </c>
      <c r="G408" s="94">
        <v>13</v>
      </c>
      <c r="H408" s="102" t="s">
        <v>646</v>
      </c>
      <c r="I408" s="105" t="s">
        <v>641</v>
      </c>
      <c r="J408" s="102" t="str">
        <f>VLOOKUP(B408,'Phan cong'!$B$2:$H$630,7,0)</f>
        <v>Bùi Thị Thu Hiền</v>
      </c>
      <c r="K408" s="102" t="s">
        <v>648</v>
      </c>
      <c r="L408" s="103"/>
    </row>
    <row r="409" spans="1:12" ht="12.75">
      <c r="A409" s="94">
        <v>406</v>
      </c>
      <c r="B409" s="93">
        <v>2018600144</v>
      </c>
      <c r="C409" s="93" t="s">
        <v>183</v>
      </c>
      <c r="D409" s="93" t="s">
        <v>50</v>
      </c>
      <c r="E409" s="93" t="str">
        <f t="shared" si="7"/>
        <v>Nguyễn Huy Anh</v>
      </c>
      <c r="F409" s="94" t="s">
        <v>610</v>
      </c>
      <c r="G409" s="94">
        <v>13</v>
      </c>
      <c r="H409" s="102" t="s">
        <v>646</v>
      </c>
      <c r="I409" s="105" t="s">
        <v>641</v>
      </c>
      <c r="J409" s="102" t="str">
        <f>VLOOKUP(B409,'Phan cong'!$B$2:$H$630,7,0)</f>
        <v>Nguyễn Tuấn Anh</v>
      </c>
      <c r="K409" s="102" t="s">
        <v>648</v>
      </c>
      <c r="L409" s="103"/>
    </row>
    <row r="410" spans="1:12" ht="12.75">
      <c r="A410" s="94">
        <v>407</v>
      </c>
      <c r="B410" s="93">
        <v>2018604710</v>
      </c>
      <c r="C410" s="93" t="s">
        <v>51</v>
      </c>
      <c r="D410" s="93" t="s">
        <v>50</v>
      </c>
      <c r="E410" s="93" t="str">
        <f t="shared" si="7"/>
        <v>Nguyễn Tuấn Anh</v>
      </c>
      <c r="F410" s="94" t="s">
        <v>610</v>
      </c>
      <c r="G410" s="94">
        <v>13</v>
      </c>
      <c r="H410" s="102" t="s">
        <v>646</v>
      </c>
      <c r="I410" s="105" t="s">
        <v>641</v>
      </c>
      <c r="J410" s="102" t="str">
        <f>VLOOKUP(B410,'Phan cong'!$B$2:$H$630,7,0)</f>
        <v>Nguyễn Tuấn Anh</v>
      </c>
      <c r="K410" s="102" t="s">
        <v>648</v>
      </c>
      <c r="L410" s="103"/>
    </row>
    <row r="411" spans="1:12" ht="12.75">
      <c r="A411" s="94">
        <v>408</v>
      </c>
      <c r="B411" s="93">
        <v>2018606380</v>
      </c>
      <c r="C411" s="93" t="s">
        <v>508</v>
      </c>
      <c r="D411" s="93" t="s">
        <v>154</v>
      </c>
      <c r="E411" s="93" t="str">
        <f t="shared" si="7"/>
        <v>Thái Doãn Bắc</v>
      </c>
      <c r="F411" s="94" t="s">
        <v>610</v>
      </c>
      <c r="G411" s="94">
        <v>13</v>
      </c>
      <c r="H411" s="102" t="s">
        <v>646</v>
      </c>
      <c r="I411" s="105" t="s">
        <v>641</v>
      </c>
      <c r="J411" s="102" t="str">
        <f>VLOOKUP(B411,'Phan cong'!$B$2:$H$630,7,0)</f>
        <v>Dương Thị Hằng</v>
      </c>
      <c r="K411" s="102" t="s">
        <v>648</v>
      </c>
      <c r="L411" s="103"/>
    </row>
    <row r="412" spans="1:12" ht="12.75">
      <c r="A412" s="94">
        <v>409</v>
      </c>
      <c r="B412" s="93">
        <v>2018601267</v>
      </c>
      <c r="C412" s="93" t="s">
        <v>475</v>
      </c>
      <c r="D412" s="93" t="s">
        <v>476</v>
      </c>
      <c r="E412" s="93" t="str">
        <f t="shared" si="7"/>
        <v>Kim Nhân Chí</v>
      </c>
      <c r="F412" s="94" t="s">
        <v>610</v>
      </c>
      <c r="G412" s="94">
        <v>13</v>
      </c>
      <c r="H412" s="102" t="s">
        <v>646</v>
      </c>
      <c r="I412" s="105" t="s">
        <v>641</v>
      </c>
      <c r="J412" s="102" t="str">
        <f>VLOOKUP(B412,'Phan cong'!$B$2:$H$630,7,0)</f>
        <v>Nguyễn Tuấn Anh</v>
      </c>
      <c r="K412" s="102" t="s">
        <v>648</v>
      </c>
      <c r="L412" s="103"/>
    </row>
    <row r="413" spans="1:12" ht="12.75">
      <c r="A413" s="94">
        <v>410</v>
      </c>
      <c r="B413" s="93">
        <v>2018606365</v>
      </c>
      <c r="C413" s="93" t="s">
        <v>371</v>
      </c>
      <c r="D413" s="93" t="s">
        <v>158</v>
      </c>
      <c r="E413" s="93" t="str">
        <f t="shared" si="7"/>
        <v>Lê Minh Chung</v>
      </c>
      <c r="F413" s="94" t="s">
        <v>610</v>
      </c>
      <c r="G413" s="94">
        <v>13</v>
      </c>
      <c r="H413" s="102" t="s">
        <v>646</v>
      </c>
      <c r="I413" s="105" t="s">
        <v>641</v>
      </c>
      <c r="J413" s="102" t="str">
        <f>VLOOKUP(B413,'Phan cong'!$B$2:$H$630,7,0)</f>
        <v>Nguyễn Anh Dũng</v>
      </c>
      <c r="K413" s="102" t="s">
        <v>648</v>
      </c>
      <c r="L413" s="103"/>
    </row>
    <row r="414" spans="1:12" ht="12.75">
      <c r="A414" s="94">
        <v>411</v>
      </c>
      <c r="B414" s="93">
        <v>2018605791</v>
      </c>
      <c r="C414" s="93" t="s">
        <v>338</v>
      </c>
      <c r="D414" s="93" t="s">
        <v>158</v>
      </c>
      <c r="E414" s="93" t="str">
        <f t="shared" si="7"/>
        <v>Ngô Văn Chung</v>
      </c>
      <c r="F414" s="94" t="s">
        <v>610</v>
      </c>
      <c r="G414" s="94">
        <v>13</v>
      </c>
      <c r="H414" s="102" t="s">
        <v>646</v>
      </c>
      <c r="I414" s="105" t="s">
        <v>641</v>
      </c>
      <c r="J414" s="102" t="str">
        <f>VLOOKUP(B414,'Phan cong'!$B$2:$H$630,7,0)</f>
        <v>Nguyễn Anh Dũng</v>
      </c>
      <c r="K414" s="102" t="s">
        <v>648</v>
      </c>
      <c r="L414" s="103"/>
    </row>
    <row r="415" spans="1:12" ht="12.75">
      <c r="A415" s="94">
        <v>412</v>
      </c>
      <c r="B415" s="93">
        <v>2018604406</v>
      </c>
      <c r="C415" s="93" t="s">
        <v>401</v>
      </c>
      <c r="D415" s="93" t="s">
        <v>477</v>
      </c>
      <c r="E415" s="93" t="str">
        <f t="shared" si="7"/>
        <v>Nguyễn Hải Chuyền</v>
      </c>
      <c r="F415" s="94" t="s">
        <v>610</v>
      </c>
      <c r="G415" s="94">
        <v>13</v>
      </c>
      <c r="H415" s="102" t="s">
        <v>646</v>
      </c>
      <c r="I415" s="105" t="s">
        <v>641</v>
      </c>
      <c r="J415" s="102" t="str">
        <f>VLOOKUP(B415,'Phan cong'!$B$2:$H$630,7,0)</f>
        <v>Nguyễn Tuấn Anh</v>
      </c>
      <c r="K415" s="102" t="s">
        <v>648</v>
      </c>
      <c r="L415" s="103"/>
    </row>
    <row r="416" spans="1:12" ht="12.75">
      <c r="A416" s="94">
        <v>413</v>
      </c>
      <c r="B416" s="93">
        <v>2018606203</v>
      </c>
      <c r="C416" s="93" t="s">
        <v>509</v>
      </c>
      <c r="D416" s="93" t="s">
        <v>363</v>
      </c>
      <c r="E416" s="93" t="str">
        <f t="shared" si="7"/>
        <v>Trương Đình Cương</v>
      </c>
      <c r="F416" s="94" t="s">
        <v>610</v>
      </c>
      <c r="G416" s="94">
        <v>13</v>
      </c>
      <c r="H416" s="102" t="s">
        <v>646</v>
      </c>
      <c r="I416" s="105" t="s">
        <v>641</v>
      </c>
      <c r="J416" s="102" t="str">
        <f>VLOOKUP(B416,'Phan cong'!$B$2:$H$630,7,0)</f>
        <v>Phạm Thị Thanh Huyền</v>
      </c>
      <c r="K416" s="102" t="s">
        <v>648</v>
      </c>
      <c r="L416" s="103"/>
    </row>
    <row r="417" spans="1:12" ht="12.75">
      <c r="A417" s="94">
        <v>414</v>
      </c>
      <c r="B417" s="93">
        <v>2018600343</v>
      </c>
      <c r="C417" s="93" t="s">
        <v>478</v>
      </c>
      <c r="D417" s="93" t="s">
        <v>58</v>
      </c>
      <c r="E417" s="93" t="str">
        <f t="shared" si="7"/>
        <v>Nguyễn Quốc Cường</v>
      </c>
      <c r="F417" s="94" t="s">
        <v>610</v>
      </c>
      <c r="G417" s="94">
        <v>13</v>
      </c>
      <c r="H417" s="102" t="s">
        <v>646</v>
      </c>
      <c r="I417" s="105" t="s">
        <v>641</v>
      </c>
      <c r="J417" s="102" t="str">
        <f>VLOOKUP(B417,'Phan cong'!$B$2:$H$630,7,0)</f>
        <v>Nguyễn Tuấn Anh</v>
      </c>
      <c r="K417" s="102" t="s">
        <v>648</v>
      </c>
      <c r="L417" s="103"/>
    </row>
    <row r="418" spans="1:12" ht="12.75">
      <c r="A418" s="94">
        <v>415</v>
      </c>
      <c r="B418" s="93">
        <v>2018603997</v>
      </c>
      <c r="C418" s="93" t="s">
        <v>479</v>
      </c>
      <c r="D418" s="93" t="s">
        <v>65</v>
      </c>
      <c r="E418" s="93" t="str">
        <f t="shared" si="7"/>
        <v>Hoàng Tiến Đạt</v>
      </c>
      <c r="F418" s="94" t="s">
        <v>610</v>
      </c>
      <c r="G418" s="94">
        <v>13</v>
      </c>
      <c r="H418" s="102" t="s">
        <v>646</v>
      </c>
      <c r="I418" s="105" t="s">
        <v>641</v>
      </c>
      <c r="J418" s="102" t="str">
        <f>VLOOKUP(B418,'Phan cong'!$B$2:$H$630,7,0)</f>
        <v>Nguyễn Tuấn Anh</v>
      </c>
      <c r="K418" s="102" t="s">
        <v>648</v>
      </c>
      <c r="L418" s="103"/>
    </row>
    <row r="419" spans="1:12" ht="12.75">
      <c r="A419" s="94">
        <v>416</v>
      </c>
      <c r="B419" s="94">
        <v>2018604618</v>
      </c>
      <c r="C419" s="93" t="s">
        <v>383</v>
      </c>
      <c r="D419" s="93" t="s">
        <v>65</v>
      </c>
      <c r="E419" s="93" t="str">
        <f t="shared" si="7"/>
        <v>Nguyễn Duy Đạt</v>
      </c>
      <c r="F419" s="94" t="s">
        <v>610</v>
      </c>
      <c r="G419" s="94">
        <v>13</v>
      </c>
      <c r="H419" s="102" t="s">
        <v>646</v>
      </c>
      <c r="I419" s="105" t="s">
        <v>641</v>
      </c>
      <c r="J419" s="102" t="str">
        <f>VLOOKUP(E419,'Phan cong'!$E$2:$H$630,4,0)</f>
        <v>Lê Việt Tiến</v>
      </c>
      <c r="K419" s="102" t="s">
        <v>648</v>
      </c>
      <c r="L419" s="102"/>
    </row>
    <row r="420" spans="1:12" ht="12.75">
      <c r="A420" s="94">
        <v>417</v>
      </c>
      <c r="B420" s="93">
        <v>2018605719</v>
      </c>
      <c r="C420" s="93" t="s">
        <v>510</v>
      </c>
      <c r="D420" s="93" t="s">
        <v>65</v>
      </c>
      <c r="E420" s="93" t="str">
        <f t="shared" si="7"/>
        <v>Nguyễn Linh Đạt</v>
      </c>
      <c r="F420" s="94" t="s">
        <v>610</v>
      </c>
      <c r="G420" s="94">
        <v>13</v>
      </c>
      <c r="H420" s="102" t="s">
        <v>646</v>
      </c>
      <c r="I420" s="105" t="s">
        <v>641</v>
      </c>
      <c r="J420" s="102" t="str">
        <f>VLOOKUP(B420,'Phan cong'!$B$2:$H$630,7,0)</f>
        <v>Vũ Thị Hoàng Yến</v>
      </c>
      <c r="K420" s="102" t="s">
        <v>648</v>
      </c>
      <c r="L420" s="103"/>
    </row>
    <row r="421" spans="1:12" ht="12.75">
      <c r="A421" s="94">
        <v>418</v>
      </c>
      <c r="B421" s="94">
        <v>2018606466</v>
      </c>
      <c r="C421" s="93" t="s">
        <v>511</v>
      </c>
      <c r="D421" s="93" t="s">
        <v>65</v>
      </c>
      <c r="E421" s="93" t="str">
        <f t="shared" si="7"/>
        <v>Nhữ Quang Đạt</v>
      </c>
      <c r="F421" s="94" t="s">
        <v>610</v>
      </c>
      <c r="G421" s="94">
        <v>13</v>
      </c>
      <c r="H421" s="102" t="s">
        <v>646</v>
      </c>
      <c r="I421" s="105" t="s">
        <v>641</v>
      </c>
      <c r="J421" s="102" t="str">
        <f>VLOOKUP(E421,'Phan cong'!$E$2:$H$630,4,0)</f>
        <v>Lê Việt Tiến</v>
      </c>
      <c r="K421" s="102" t="s">
        <v>648</v>
      </c>
      <c r="L421" s="102"/>
    </row>
    <row r="422" spans="1:12" ht="12.75">
      <c r="A422" s="94">
        <v>419</v>
      </c>
      <c r="B422" s="93">
        <v>2018606512</v>
      </c>
      <c r="C422" s="93" t="s">
        <v>59</v>
      </c>
      <c r="D422" s="93" t="s">
        <v>65</v>
      </c>
      <c r="E422" s="93" t="str">
        <f t="shared" si="7"/>
        <v>Phạm Quốc Đạt</v>
      </c>
      <c r="F422" s="94" t="s">
        <v>610</v>
      </c>
      <c r="G422" s="94">
        <v>13</v>
      </c>
      <c r="H422" s="102" t="s">
        <v>646</v>
      </c>
      <c r="I422" s="105" t="s">
        <v>641</v>
      </c>
      <c r="J422" s="102" t="str">
        <f>VLOOKUP(B422,'Phan cong'!$B$2:$H$630,7,0)</f>
        <v>Phạm Văn Chiến</v>
      </c>
      <c r="K422" s="102" t="s">
        <v>648</v>
      </c>
      <c r="L422" s="103"/>
    </row>
    <row r="423" spans="1:12" ht="12.75">
      <c r="A423" s="94">
        <v>420</v>
      </c>
      <c r="B423" s="94">
        <v>2018603078</v>
      </c>
      <c r="C423" s="93" t="s">
        <v>480</v>
      </c>
      <c r="D423" s="93" t="s">
        <v>439</v>
      </c>
      <c r="E423" s="93" t="str">
        <f t="shared" si="7"/>
        <v>Đặng Quang Đoàn</v>
      </c>
      <c r="F423" s="94" t="s">
        <v>610</v>
      </c>
      <c r="G423" s="94">
        <v>13</v>
      </c>
      <c r="H423" s="102" t="s">
        <v>646</v>
      </c>
      <c r="I423" s="105" t="s">
        <v>641</v>
      </c>
      <c r="J423" s="102" t="str">
        <f>VLOOKUP(E423,'Phan cong'!$E$2:$H$630,4,0)</f>
        <v>Lê Việt Tiến</v>
      </c>
      <c r="K423" s="102" t="s">
        <v>648</v>
      </c>
      <c r="L423" s="102"/>
    </row>
    <row r="424" spans="1:12" ht="12.75">
      <c r="A424" s="94">
        <v>421</v>
      </c>
      <c r="B424" s="93">
        <v>2018606313</v>
      </c>
      <c r="C424" s="93" t="s">
        <v>305</v>
      </c>
      <c r="D424" s="93" t="s">
        <v>72</v>
      </c>
      <c r="E424" s="93" t="str">
        <f t="shared" si="7"/>
        <v>Hoàng Trọng Doanh</v>
      </c>
      <c r="F424" s="94" t="s">
        <v>610</v>
      </c>
      <c r="G424" s="94">
        <v>13</v>
      </c>
      <c r="H424" s="102" t="s">
        <v>646</v>
      </c>
      <c r="I424" s="105" t="s">
        <v>641</v>
      </c>
      <c r="J424" s="102" t="str">
        <f>VLOOKUP(B424,'Phan cong'!$B$2:$H$630,7,0)</f>
        <v>Vũ Thị Hoàng Yến</v>
      </c>
      <c r="K424" s="102" t="s">
        <v>648</v>
      </c>
      <c r="L424" s="103"/>
    </row>
    <row r="425" spans="1:12" ht="12.75">
      <c r="A425" s="94">
        <v>422</v>
      </c>
      <c r="B425" s="93">
        <v>2018605049</v>
      </c>
      <c r="C425" s="93" t="s">
        <v>481</v>
      </c>
      <c r="D425" s="93" t="s">
        <v>316</v>
      </c>
      <c r="E425" s="93" t="str">
        <f t="shared" si="7"/>
        <v>Nguyễn Phương Đông</v>
      </c>
      <c r="F425" s="94" t="s">
        <v>610</v>
      </c>
      <c r="G425" s="94">
        <v>13</v>
      </c>
      <c r="H425" s="102" t="s">
        <v>646</v>
      </c>
      <c r="I425" s="105" t="s">
        <v>641</v>
      </c>
      <c r="J425" s="102" t="str">
        <f>VLOOKUP(B425,'Phan cong'!$B$2:$H$630,7,0)</f>
        <v>Nguyễn Tuấn Anh</v>
      </c>
      <c r="K425" s="102" t="s">
        <v>648</v>
      </c>
      <c r="L425" s="103"/>
    </row>
    <row r="426" spans="1:12" ht="12.75">
      <c r="A426" s="94">
        <v>423</v>
      </c>
      <c r="B426" s="94">
        <v>2018601415</v>
      </c>
      <c r="C426" s="93" t="s">
        <v>482</v>
      </c>
      <c r="D426" s="93" t="s">
        <v>74</v>
      </c>
      <c r="E426" s="93" t="str">
        <f t="shared" si="7"/>
        <v>Đỗ Việt Đức</v>
      </c>
      <c r="F426" s="94" t="s">
        <v>610</v>
      </c>
      <c r="G426" s="94">
        <v>13</v>
      </c>
      <c r="H426" s="102" t="s">
        <v>646</v>
      </c>
      <c r="I426" s="105" t="s">
        <v>641</v>
      </c>
      <c r="J426" s="102" t="str">
        <f>VLOOKUP(E426,'Phan cong'!$E$2:$H$630,4,0)</f>
        <v>Lê Việt Tiến</v>
      </c>
      <c r="K426" s="102" t="s">
        <v>648</v>
      </c>
      <c r="L426" s="102"/>
    </row>
    <row r="427" spans="1:12" ht="12.75">
      <c r="A427" s="94">
        <v>424</v>
      </c>
      <c r="B427" s="93">
        <v>2018605532</v>
      </c>
      <c r="C427" s="93" t="s">
        <v>512</v>
      </c>
      <c r="D427" s="93" t="s">
        <v>74</v>
      </c>
      <c r="E427" s="93" t="str">
        <f t="shared" si="7"/>
        <v>Phạm Đình Đức</v>
      </c>
      <c r="F427" s="94" t="s">
        <v>610</v>
      </c>
      <c r="G427" s="94">
        <v>13</v>
      </c>
      <c r="H427" s="102" t="s">
        <v>646</v>
      </c>
      <c r="I427" s="105" t="s">
        <v>641</v>
      </c>
      <c r="J427" s="102" t="str">
        <f>VLOOKUP(B427,'Phan cong'!$B$2:$H$630,7,0)</f>
        <v>Phạm Văn Chiến</v>
      </c>
      <c r="K427" s="102" t="s">
        <v>648</v>
      </c>
      <c r="L427" s="103"/>
    </row>
    <row r="428" spans="1:12" ht="12.75">
      <c r="A428" s="94">
        <v>425</v>
      </c>
      <c r="B428" s="93">
        <v>2018603392</v>
      </c>
      <c r="C428" s="93" t="s">
        <v>311</v>
      </c>
      <c r="D428" s="93" t="s">
        <v>74</v>
      </c>
      <c r="E428" s="93" t="str">
        <f t="shared" si="7"/>
        <v>Phạm Văn Đức</v>
      </c>
      <c r="F428" s="94" t="s">
        <v>610</v>
      </c>
      <c r="G428" s="94">
        <v>13</v>
      </c>
      <c r="H428" s="102" t="s">
        <v>646</v>
      </c>
      <c r="I428" s="105" t="s">
        <v>641</v>
      </c>
      <c r="J428" s="102" t="str">
        <f>VLOOKUP(B428,'Phan cong'!$B$2:$H$630,7,0)</f>
        <v>Nguyễn Tuấn Anh</v>
      </c>
      <c r="K428" s="102" t="s">
        <v>648</v>
      </c>
      <c r="L428" s="103"/>
    </row>
    <row r="429" spans="1:12" ht="12.75">
      <c r="A429" s="94">
        <v>426</v>
      </c>
      <c r="B429" s="93">
        <v>2018600771</v>
      </c>
      <c r="C429" s="93" t="s">
        <v>365</v>
      </c>
      <c r="D429" s="93" t="s">
        <v>174</v>
      </c>
      <c r="E429" s="93" t="str">
        <f t="shared" si="7"/>
        <v>Nguyễn Hoàng Dương</v>
      </c>
      <c r="F429" s="94" t="s">
        <v>610</v>
      </c>
      <c r="G429" s="94">
        <v>13</v>
      </c>
      <c r="H429" s="102" t="s">
        <v>646</v>
      </c>
      <c r="I429" s="105" t="s">
        <v>641</v>
      </c>
      <c r="J429" s="102" t="str">
        <f>VLOOKUP(B429,'Phan cong'!$B$2:$H$630,7,0)</f>
        <v>Phạm Văn Chiến</v>
      </c>
      <c r="K429" s="102" t="s">
        <v>648</v>
      </c>
      <c r="L429" s="103"/>
    </row>
    <row r="430" spans="1:12" ht="12.75">
      <c r="A430" s="94">
        <v>427</v>
      </c>
      <c r="B430" s="94">
        <v>2018601312</v>
      </c>
      <c r="C430" s="93" t="s">
        <v>167</v>
      </c>
      <c r="D430" s="93" t="s">
        <v>174</v>
      </c>
      <c r="E430" s="93" t="str">
        <f t="shared" si="7"/>
        <v>Trần Văn Dương</v>
      </c>
      <c r="F430" s="94" t="s">
        <v>610</v>
      </c>
      <c r="G430" s="94">
        <v>13</v>
      </c>
      <c r="H430" s="102" t="s">
        <v>646</v>
      </c>
      <c r="I430" s="105" t="s">
        <v>641</v>
      </c>
      <c r="J430" s="102" t="str">
        <f>VLOOKUP(E430,'Phan cong'!$E$2:$H$630,4,0)</f>
        <v>Lê Việt Tiến</v>
      </c>
      <c r="K430" s="102" t="s">
        <v>648</v>
      </c>
      <c r="L430" s="102"/>
    </row>
    <row r="431" spans="1:12" ht="12.75">
      <c r="A431" s="94">
        <v>428</v>
      </c>
      <c r="B431" s="93">
        <v>2018600678</v>
      </c>
      <c r="C431" s="93" t="s">
        <v>112</v>
      </c>
      <c r="D431" s="93" t="s">
        <v>443</v>
      </c>
      <c r="E431" s="93" t="str">
        <f t="shared" si="7"/>
        <v>Nguyễn Ngọc Hà</v>
      </c>
      <c r="F431" s="94" t="s">
        <v>610</v>
      </c>
      <c r="G431" s="94">
        <v>13</v>
      </c>
      <c r="H431" s="102" t="s">
        <v>646</v>
      </c>
      <c r="I431" s="105" t="s">
        <v>641</v>
      </c>
      <c r="J431" s="102" t="str">
        <f>VLOOKUP(B431,'Phan cong'!$B$2:$H$630,7,0)</f>
        <v>Nguyễn Anh Dũng</v>
      </c>
      <c r="K431" s="102" t="s">
        <v>648</v>
      </c>
      <c r="L431" s="103"/>
    </row>
    <row r="432" spans="1:12" ht="12.75">
      <c r="A432" s="94">
        <v>429</v>
      </c>
      <c r="B432" s="93">
        <v>2018604709</v>
      </c>
      <c r="C432" s="93" t="s">
        <v>483</v>
      </c>
      <c r="D432" s="93" t="s">
        <v>81</v>
      </c>
      <c r="E432" s="93" t="str">
        <f t="shared" si="7"/>
        <v>Đỗ Đức Hải</v>
      </c>
      <c r="F432" s="94" t="s">
        <v>610</v>
      </c>
      <c r="G432" s="94">
        <v>13</v>
      </c>
      <c r="H432" s="102" t="s">
        <v>646</v>
      </c>
      <c r="I432" s="105" t="s">
        <v>641</v>
      </c>
      <c r="J432" s="102" t="str">
        <f>VLOOKUP(B432,'Phan cong'!$B$2:$H$630,7,0)</f>
        <v>Nguyễn Tuấn Anh</v>
      </c>
      <c r="K432" s="102" t="s">
        <v>648</v>
      </c>
      <c r="L432" s="103"/>
    </row>
    <row r="433" spans="1:12" ht="12.75">
      <c r="A433" s="94">
        <v>430</v>
      </c>
      <c r="B433" s="93">
        <v>2018600636</v>
      </c>
      <c r="C433" s="93" t="s">
        <v>484</v>
      </c>
      <c r="D433" s="93" t="s">
        <v>81</v>
      </c>
      <c r="E433" s="93" t="str">
        <f t="shared" si="7"/>
        <v>Lê Hải</v>
      </c>
      <c r="F433" s="94" t="s">
        <v>610</v>
      </c>
      <c r="G433" s="94">
        <v>13</v>
      </c>
      <c r="H433" s="102" t="s">
        <v>646</v>
      </c>
      <c r="I433" s="105" t="s">
        <v>641</v>
      </c>
      <c r="J433" s="102" t="str">
        <f>VLOOKUP(B433,'Phan cong'!$B$2:$H$630,7,0)</f>
        <v>Đinh Thị Kim Phượng</v>
      </c>
      <c r="K433" s="102" t="s">
        <v>648</v>
      </c>
      <c r="L433" s="103"/>
    </row>
    <row r="434" spans="1:12" ht="12.75">
      <c r="A434" s="94">
        <v>431</v>
      </c>
      <c r="B434" s="94">
        <v>2018606461</v>
      </c>
      <c r="C434" s="93" t="s">
        <v>485</v>
      </c>
      <c r="D434" s="93" t="s">
        <v>486</v>
      </c>
      <c r="E434" s="93" t="str">
        <f t="shared" si="7"/>
        <v>Đỗ Chí Hào</v>
      </c>
      <c r="F434" s="94" t="s">
        <v>610</v>
      </c>
      <c r="G434" s="94">
        <v>13</v>
      </c>
      <c r="H434" s="102" t="s">
        <v>646</v>
      </c>
      <c r="I434" s="105" t="s">
        <v>641</v>
      </c>
      <c r="J434" s="102" t="str">
        <f>VLOOKUP(E434,'Phan cong'!$E$2:$H$630,4,0)</f>
        <v>Phạm Xuân Thành</v>
      </c>
      <c r="K434" s="102" t="s">
        <v>649</v>
      </c>
      <c r="L434" s="102"/>
    </row>
    <row r="435" spans="1:12" ht="12.75">
      <c r="A435" s="94">
        <v>432</v>
      </c>
      <c r="B435" s="93">
        <v>2018600939</v>
      </c>
      <c r="C435" s="93" t="s">
        <v>487</v>
      </c>
      <c r="D435" s="93" t="s">
        <v>83</v>
      </c>
      <c r="E435" s="93" t="str">
        <f t="shared" si="7"/>
        <v>Lê Hoàng Hiệp</v>
      </c>
      <c r="F435" s="94" t="s">
        <v>610</v>
      </c>
      <c r="G435" s="94">
        <v>13</v>
      </c>
      <c r="H435" s="102" t="s">
        <v>646</v>
      </c>
      <c r="I435" s="105" t="s">
        <v>641</v>
      </c>
      <c r="J435" s="102" t="str">
        <f>VLOOKUP(B435,'Phan cong'!$B$2:$H$630,7,0)</f>
        <v>Nguyễn Tuấn Anh</v>
      </c>
      <c r="K435" s="102" t="s">
        <v>648</v>
      </c>
      <c r="L435" s="103"/>
    </row>
    <row r="436" spans="1:12" ht="12.75">
      <c r="A436" s="94">
        <v>433</v>
      </c>
      <c r="B436" s="93">
        <v>2018600076</v>
      </c>
      <c r="C436" s="93" t="s">
        <v>126</v>
      </c>
      <c r="D436" s="93" t="s">
        <v>86</v>
      </c>
      <c r="E436" s="93" t="str">
        <f t="shared" si="7"/>
        <v>Nguyễn Minh Hiếu</v>
      </c>
      <c r="F436" s="94" t="s">
        <v>610</v>
      </c>
      <c r="G436" s="94">
        <v>13</v>
      </c>
      <c r="H436" s="102" t="s">
        <v>646</v>
      </c>
      <c r="I436" s="105" t="s">
        <v>641</v>
      </c>
      <c r="J436" s="102" t="str">
        <f>VLOOKUP(B436,'Phan cong'!$B$2:$H$630,7,0)</f>
        <v>Phạm Thị Quỳnh Trang</v>
      </c>
      <c r="K436" s="102" t="s">
        <v>648</v>
      </c>
      <c r="L436" s="103"/>
    </row>
    <row r="437" spans="1:12" ht="12.75">
      <c r="A437" s="94">
        <v>434</v>
      </c>
      <c r="B437" s="93">
        <v>2018605359</v>
      </c>
      <c r="C437" s="93" t="s">
        <v>89</v>
      </c>
      <c r="D437" s="93" t="s">
        <v>86</v>
      </c>
      <c r="E437" s="93" t="str">
        <f t="shared" si="7"/>
        <v>Phạm Trung Hiếu</v>
      </c>
      <c r="F437" s="94" t="s">
        <v>610</v>
      </c>
      <c r="G437" s="94">
        <v>13</v>
      </c>
      <c r="H437" s="102" t="s">
        <v>646</v>
      </c>
      <c r="I437" s="105" t="s">
        <v>641</v>
      </c>
      <c r="J437" s="102" t="str">
        <f>VLOOKUP(B437,'Phan cong'!$B$2:$H$630,7,0)</f>
        <v>Nguyễn Thị Thu</v>
      </c>
      <c r="K437" s="102" t="s">
        <v>649</v>
      </c>
      <c r="L437" s="103"/>
    </row>
    <row r="438" spans="1:12" ht="12.75">
      <c r="A438" s="94">
        <v>435</v>
      </c>
      <c r="B438" s="94">
        <v>2018601007</v>
      </c>
      <c r="C438" s="93" t="s">
        <v>488</v>
      </c>
      <c r="D438" s="93" t="s">
        <v>86</v>
      </c>
      <c r="E438" s="93" t="str">
        <f t="shared" si="7"/>
        <v>Phan Công Hiếu</v>
      </c>
      <c r="F438" s="94" t="s">
        <v>610</v>
      </c>
      <c r="G438" s="94">
        <v>13</v>
      </c>
      <c r="H438" s="102" t="s">
        <v>646</v>
      </c>
      <c r="I438" s="105" t="s">
        <v>641</v>
      </c>
      <c r="J438" s="102" t="str">
        <f>VLOOKUP(E438,'Phan cong'!$E$2:$H$630,4,0)</f>
        <v>Phạm Xuân Thành</v>
      </c>
      <c r="K438" s="102" t="s">
        <v>649</v>
      </c>
      <c r="L438" s="102"/>
    </row>
    <row r="439" spans="1:12" ht="12.75">
      <c r="A439" s="94">
        <v>436</v>
      </c>
      <c r="B439" s="93">
        <v>2018606298</v>
      </c>
      <c r="C439" s="93" t="s">
        <v>513</v>
      </c>
      <c r="D439" s="93" t="s">
        <v>86</v>
      </c>
      <c r="E439" s="93" t="str">
        <f t="shared" si="7"/>
        <v>Quản Trung Hiếu</v>
      </c>
      <c r="F439" s="94" t="s">
        <v>610</v>
      </c>
      <c r="G439" s="94">
        <v>13</v>
      </c>
      <c r="H439" s="102" t="s">
        <v>646</v>
      </c>
      <c r="I439" s="105" t="s">
        <v>641</v>
      </c>
      <c r="J439" s="102" t="str">
        <f>VLOOKUP(B439,'Phan cong'!$B$2:$H$630,7,0)</f>
        <v>Nguyễn Anh Dũng</v>
      </c>
      <c r="K439" s="102" t="s">
        <v>648</v>
      </c>
      <c r="L439" s="103"/>
    </row>
    <row r="440" spans="1:12" ht="12.75">
      <c r="A440" s="94">
        <v>437</v>
      </c>
      <c r="B440" s="93">
        <v>2018606001</v>
      </c>
      <c r="C440" s="93" t="s">
        <v>514</v>
      </c>
      <c r="D440" s="93" t="s">
        <v>449</v>
      </c>
      <c r="E440" s="93" t="str">
        <f t="shared" si="7"/>
        <v>Tống Đình Hòa</v>
      </c>
      <c r="F440" s="94" t="s">
        <v>610</v>
      </c>
      <c r="G440" s="94">
        <v>13</v>
      </c>
      <c r="H440" s="102" t="s">
        <v>646</v>
      </c>
      <c r="I440" s="105" t="s">
        <v>641</v>
      </c>
      <c r="J440" s="102" t="str">
        <f>VLOOKUP(B440,'Phan cong'!$B$2:$H$630,7,0)</f>
        <v>Tống Văn Luyên</v>
      </c>
      <c r="K440" s="102" t="s">
        <v>649</v>
      </c>
      <c r="L440" s="103"/>
    </row>
    <row r="441" spans="1:12" ht="12.75">
      <c r="A441" s="94">
        <v>438</v>
      </c>
      <c r="B441" s="94">
        <v>2018605543</v>
      </c>
      <c r="C441" s="93" t="s">
        <v>515</v>
      </c>
      <c r="D441" s="93" t="s">
        <v>93</v>
      </c>
      <c r="E441" s="93" t="str">
        <f t="shared" si="7"/>
        <v>Đinh Hải Hoàng</v>
      </c>
      <c r="F441" s="94" t="s">
        <v>610</v>
      </c>
      <c r="G441" s="94">
        <v>13</v>
      </c>
      <c r="H441" s="102" t="s">
        <v>646</v>
      </c>
      <c r="I441" s="105" t="s">
        <v>641</v>
      </c>
      <c r="J441" s="102" t="str">
        <f>VLOOKUP(E441,'Phan cong'!$E$2:$H$630,4,0)</f>
        <v>Phạm Xuân Thành</v>
      </c>
      <c r="K441" s="102" t="s">
        <v>649</v>
      </c>
      <c r="L441" s="102"/>
    </row>
    <row r="442" spans="1:12" ht="12.75">
      <c r="A442" s="94">
        <v>439</v>
      </c>
      <c r="B442" s="93">
        <v>2018605421</v>
      </c>
      <c r="C442" s="93" t="s">
        <v>516</v>
      </c>
      <c r="D442" s="93" t="s">
        <v>93</v>
      </c>
      <c r="E442" s="93" t="str">
        <f t="shared" si="7"/>
        <v>Đinh Huy Hoàng</v>
      </c>
      <c r="F442" s="94" t="s">
        <v>610</v>
      </c>
      <c r="G442" s="94">
        <v>13</v>
      </c>
      <c r="H442" s="102" t="s">
        <v>646</v>
      </c>
      <c r="I442" s="105" t="s">
        <v>641</v>
      </c>
      <c r="J442" s="102" t="str">
        <f>VLOOKUP(B442,'Phan cong'!$B$2:$H$630,7,0)</f>
        <v>Phạm Thị Quỳnh Trang</v>
      </c>
      <c r="K442" s="102" t="s">
        <v>648</v>
      </c>
      <c r="L442" s="103"/>
    </row>
    <row r="443" spans="1:12" ht="12.75">
      <c r="A443" s="94">
        <v>440</v>
      </c>
      <c r="B443" s="93">
        <v>2018605326</v>
      </c>
      <c r="C443" s="93" t="s">
        <v>517</v>
      </c>
      <c r="D443" s="93" t="s">
        <v>93</v>
      </c>
      <c r="E443" s="93" t="str">
        <f t="shared" si="7"/>
        <v>Lã Huy Hoàng</v>
      </c>
      <c r="F443" s="94" t="s">
        <v>610</v>
      </c>
      <c r="G443" s="94">
        <v>13</v>
      </c>
      <c r="H443" s="102" t="s">
        <v>646</v>
      </c>
      <c r="I443" s="105" t="s">
        <v>641</v>
      </c>
      <c r="J443" s="102" t="str">
        <f>VLOOKUP(B443,'Phan cong'!$B$2:$H$630,7,0)</f>
        <v>Nguyễn Anh Dũng</v>
      </c>
      <c r="K443" s="102" t="s">
        <v>648</v>
      </c>
      <c r="L443" s="103"/>
    </row>
    <row r="444" spans="1:12" ht="12.75">
      <c r="A444" s="94">
        <v>441</v>
      </c>
      <c r="B444" s="93">
        <v>2018600890</v>
      </c>
      <c r="C444" s="93" t="s">
        <v>489</v>
      </c>
      <c r="D444" s="93" t="s">
        <v>93</v>
      </c>
      <c r="E444" s="93" t="str">
        <f t="shared" si="7"/>
        <v>Mai Huy Hoàng</v>
      </c>
      <c r="F444" s="94" t="s">
        <v>610</v>
      </c>
      <c r="G444" s="94">
        <v>13</v>
      </c>
      <c r="H444" s="102" t="s">
        <v>646</v>
      </c>
      <c r="I444" s="105" t="s">
        <v>641</v>
      </c>
      <c r="J444" s="102" t="str">
        <f>VLOOKUP(B444,'Phan cong'!$B$2:$H$630,7,0)</f>
        <v>Nguyễn Tuấn Anh</v>
      </c>
      <c r="K444" s="102" t="s">
        <v>648</v>
      </c>
      <c r="L444" s="103"/>
    </row>
    <row r="445" spans="1:12" ht="12.75">
      <c r="A445" s="94">
        <v>442</v>
      </c>
      <c r="B445" s="93">
        <v>2018603816</v>
      </c>
      <c r="C445" s="93" t="s">
        <v>111</v>
      </c>
      <c r="D445" s="93" t="s">
        <v>97</v>
      </c>
      <c r="E445" s="93" t="str">
        <f t="shared" si="7"/>
        <v>Nguyễn Đức Hùng</v>
      </c>
      <c r="F445" s="94" t="s">
        <v>610</v>
      </c>
      <c r="G445" s="94">
        <v>13</v>
      </c>
      <c r="H445" s="102" t="s">
        <v>646</v>
      </c>
      <c r="I445" s="105" t="s">
        <v>641</v>
      </c>
      <c r="J445" s="102" t="str">
        <f>VLOOKUP(B445,'Phan cong'!$B$2:$H$630,7,0)</f>
        <v>Nguyễn Văn Tùng</v>
      </c>
      <c r="K445" s="102" t="s">
        <v>648</v>
      </c>
      <c r="L445" s="103"/>
    </row>
    <row r="446" spans="1:12" ht="12.75">
      <c r="A446" s="94">
        <v>443</v>
      </c>
      <c r="B446" s="93">
        <v>2018606345</v>
      </c>
      <c r="C446" s="93" t="s">
        <v>347</v>
      </c>
      <c r="D446" s="93" t="s">
        <v>97</v>
      </c>
      <c r="E446" s="93" t="str">
        <f t="shared" si="7"/>
        <v>Nguyễn Tiến Hùng</v>
      </c>
      <c r="F446" s="94" t="s">
        <v>610</v>
      </c>
      <c r="G446" s="94">
        <v>13</v>
      </c>
      <c r="H446" s="102" t="s">
        <v>646</v>
      </c>
      <c r="I446" s="105" t="s">
        <v>641</v>
      </c>
      <c r="J446" s="102" t="str">
        <f>VLOOKUP(B446,'Phan cong'!$B$2:$H$630,7,0)</f>
        <v>Tống Văn Luyên</v>
      </c>
      <c r="K446" s="102" t="s">
        <v>649</v>
      </c>
      <c r="L446" s="103"/>
    </row>
    <row r="447" spans="1:12" ht="12.75">
      <c r="A447" s="94">
        <v>444</v>
      </c>
      <c r="B447" s="94">
        <v>2018603428</v>
      </c>
      <c r="C447" s="93" t="s">
        <v>490</v>
      </c>
      <c r="D447" s="93" t="s">
        <v>97</v>
      </c>
      <c r="E447" s="93" t="str">
        <f t="shared" si="7"/>
        <v>Phan Viết Hùng</v>
      </c>
      <c r="F447" s="94" t="s">
        <v>610</v>
      </c>
      <c r="G447" s="94">
        <v>13</v>
      </c>
      <c r="H447" s="102" t="s">
        <v>646</v>
      </c>
      <c r="I447" s="105" t="s">
        <v>641</v>
      </c>
      <c r="J447" s="102" t="str">
        <f>VLOOKUP(E447,'Phan cong'!$E$2:$H$630,4,0)</f>
        <v>Phạm Xuân Thành</v>
      </c>
      <c r="K447" s="102" t="s">
        <v>649</v>
      </c>
      <c r="L447" s="102"/>
    </row>
    <row r="448" spans="1:12" ht="12.75">
      <c r="A448" s="94">
        <v>445</v>
      </c>
      <c r="B448" s="93">
        <v>2018606563</v>
      </c>
      <c r="C448" s="93" t="s">
        <v>518</v>
      </c>
      <c r="D448" s="93" t="s">
        <v>255</v>
      </c>
      <c r="E448" s="93" t="str">
        <f t="shared" si="7"/>
        <v>Đỗ Xuân Hưng</v>
      </c>
      <c r="F448" s="94" t="s">
        <v>610</v>
      </c>
      <c r="G448" s="94">
        <v>13</v>
      </c>
      <c r="H448" s="102" t="s">
        <v>646</v>
      </c>
      <c r="I448" s="105" t="s">
        <v>641</v>
      </c>
      <c r="J448" s="102" t="str">
        <f>VLOOKUP(B448,'Phan cong'!$B$2:$H$630,7,0)</f>
        <v>Phạm Thị Quỳnh Trang</v>
      </c>
      <c r="K448" s="102" t="s">
        <v>648</v>
      </c>
      <c r="L448" s="103"/>
    </row>
    <row r="449" spans="1:12" ht="12.75">
      <c r="A449" s="94">
        <v>446</v>
      </c>
      <c r="B449" s="94">
        <v>2018606723</v>
      </c>
      <c r="C449" s="93" t="s">
        <v>519</v>
      </c>
      <c r="D449" s="93" t="s">
        <v>100</v>
      </c>
      <c r="E449" s="93" t="str">
        <f t="shared" si="7"/>
        <v>Giáp Tiến Huy</v>
      </c>
      <c r="F449" s="94" t="s">
        <v>610</v>
      </c>
      <c r="G449" s="94">
        <v>13</v>
      </c>
      <c r="H449" s="102" t="s">
        <v>646</v>
      </c>
      <c r="I449" s="105" t="s">
        <v>641</v>
      </c>
      <c r="J449" s="102" t="str">
        <f>VLOOKUP(E449,'Phan cong'!$E$2:$H$630,4,0)</f>
        <v>Phạm Xuân Thành</v>
      </c>
      <c r="K449" s="102" t="s">
        <v>649</v>
      </c>
      <c r="L449" s="102"/>
    </row>
    <row r="450" spans="1:12" ht="12.75">
      <c r="A450" s="94">
        <v>447</v>
      </c>
      <c r="B450" s="93">
        <v>2018605221</v>
      </c>
      <c r="C450" s="93" t="s">
        <v>103</v>
      </c>
      <c r="D450" s="93" t="s">
        <v>100</v>
      </c>
      <c r="E450" s="93" t="str">
        <f t="shared" si="7"/>
        <v>Nguyễn Quang Huy</v>
      </c>
      <c r="F450" s="94" t="s">
        <v>610</v>
      </c>
      <c r="G450" s="94">
        <v>13</v>
      </c>
      <c r="H450" s="102" t="s">
        <v>646</v>
      </c>
      <c r="I450" s="105" t="s">
        <v>641</v>
      </c>
      <c r="J450" s="102" t="str">
        <f>VLOOKUP(B450,'Phan cong'!$B$2:$H$630,7,0)</f>
        <v>Phạm Thị Quỳnh Trang</v>
      </c>
      <c r="K450" s="102" t="s">
        <v>648</v>
      </c>
      <c r="L450" s="103"/>
    </row>
    <row r="451" spans="1:12" ht="12.75">
      <c r="A451" s="94">
        <v>448</v>
      </c>
      <c r="B451" s="93">
        <v>2018606239</v>
      </c>
      <c r="C451" s="93" t="s">
        <v>520</v>
      </c>
      <c r="D451" s="93" t="s">
        <v>100</v>
      </c>
      <c r="E451" s="93" t="str">
        <f t="shared" si="7"/>
        <v>Trịnh Quang Huy</v>
      </c>
      <c r="F451" s="94" t="s">
        <v>610</v>
      </c>
      <c r="G451" s="94">
        <v>13</v>
      </c>
      <c r="H451" s="102" t="s">
        <v>646</v>
      </c>
      <c r="I451" s="105" t="s">
        <v>641</v>
      </c>
      <c r="J451" s="102" t="str">
        <f>VLOOKUP(B451,'Phan cong'!$B$2:$H$630,7,0)</f>
        <v>Nguyễn Anh Dũng</v>
      </c>
      <c r="K451" s="102" t="s">
        <v>648</v>
      </c>
      <c r="L451" s="103"/>
    </row>
    <row r="452" spans="1:12" ht="12.75">
      <c r="A452" s="94">
        <v>449</v>
      </c>
      <c r="B452" s="93">
        <v>2018606445</v>
      </c>
      <c r="C452" s="93" t="s">
        <v>308</v>
      </c>
      <c r="D452" s="93" t="s">
        <v>521</v>
      </c>
      <c r="E452" s="93" t="str">
        <f t="shared" si="7"/>
        <v>Đinh Xuân Khang</v>
      </c>
      <c r="F452" s="94" t="s">
        <v>610</v>
      </c>
      <c r="G452" s="94">
        <v>13</v>
      </c>
      <c r="H452" s="102" t="s">
        <v>646</v>
      </c>
      <c r="I452" s="105" t="s">
        <v>641</v>
      </c>
      <c r="J452" s="102" t="str">
        <f>VLOOKUP(B452,'Phan cong'!$B$2:$H$630,7,0)</f>
        <v>Nguyễn Thị Diệu Linh</v>
      </c>
      <c r="K452" s="102" t="s">
        <v>649</v>
      </c>
      <c r="L452" s="103"/>
    </row>
    <row r="453" spans="1:12" ht="12.75">
      <c r="A453" s="94">
        <v>450</v>
      </c>
      <c r="B453" s="93">
        <v>2018600237</v>
      </c>
      <c r="C453" s="93" t="s">
        <v>491</v>
      </c>
      <c r="D453" s="93" t="s">
        <v>194</v>
      </c>
      <c r="E453" s="93" t="str">
        <f t="shared" si="7"/>
        <v>Nguyễn Đức Trung Kiên</v>
      </c>
      <c r="F453" s="94" t="s">
        <v>610</v>
      </c>
      <c r="G453" s="94">
        <v>13</v>
      </c>
      <c r="H453" s="102" t="s">
        <v>646</v>
      </c>
      <c r="I453" s="105" t="s">
        <v>641</v>
      </c>
      <c r="J453" s="102" t="str">
        <f>VLOOKUP(B453,'Phan cong'!$B$2:$H$630,7,0)</f>
        <v>Nguyễn Tuấn Anh</v>
      </c>
      <c r="K453" s="102" t="s">
        <v>648</v>
      </c>
      <c r="L453" s="103"/>
    </row>
    <row r="454" spans="1:12" ht="12.75">
      <c r="A454" s="94">
        <v>451</v>
      </c>
      <c r="B454" s="93">
        <v>2018605962</v>
      </c>
      <c r="C454" s="93" t="s">
        <v>161</v>
      </c>
      <c r="D454" s="93" t="s">
        <v>194</v>
      </c>
      <c r="E454" s="93" t="str">
        <f t="shared" si="7"/>
        <v>Vũ Đình Kiên</v>
      </c>
      <c r="F454" s="94" t="s">
        <v>610</v>
      </c>
      <c r="G454" s="94">
        <v>13</v>
      </c>
      <c r="H454" s="102" t="s">
        <v>646</v>
      </c>
      <c r="I454" s="105" t="s">
        <v>641</v>
      </c>
      <c r="J454" s="102" t="str">
        <f>VLOOKUP(B454,'Phan cong'!$B$2:$H$630,7,0)</f>
        <v>Dương Thị Hằng</v>
      </c>
      <c r="K454" s="102" t="s">
        <v>648</v>
      </c>
      <c r="L454" s="103"/>
    </row>
    <row r="455" spans="1:12" ht="12.75">
      <c r="A455" s="94">
        <v>452</v>
      </c>
      <c r="B455" s="93">
        <v>2018606432</v>
      </c>
      <c r="C455" s="93" t="s">
        <v>132</v>
      </c>
      <c r="D455" s="93" t="s">
        <v>456</v>
      </c>
      <c r="E455" s="93" t="str">
        <f t="shared" si="7"/>
        <v>Phùng Đức Lâm</v>
      </c>
      <c r="F455" s="94" t="s">
        <v>610</v>
      </c>
      <c r="G455" s="94">
        <v>13</v>
      </c>
      <c r="H455" s="102" t="s">
        <v>646</v>
      </c>
      <c r="I455" s="105" t="s">
        <v>641</v>
      </c>
      <c r="J455" s="102" t="str">
        <f>VLOOKUP(B455,'Phan cong'!$B$2:$H$630,7,0)</f>
        <v>Nguyễn Thị Thu</v>
      </c>
      <c r="K455" s="102" t="s">
        <v>649</v>
      </c>
      <c r="L455" s="103"/>
    </row>
    <row r="456" spans="1:12" ht="12.75">
      <c r="A456" s="94">
        <v>453</v>
      </c>
      <c r="B456" s="93">
        <v>2018605815</v>
      </c>
      <c r="C456" s="93" t="s">
        <v>522</v>
      </c>
      <c r="D456" s="93" t="s">
        <v>104</v>
      </c>
      <c r="E456" s="93" t="str">
        <f t="shared" si="7"/>
        <v>Liêu Quang Linh</v>
      </c>
      <c r="F456" s="94" t="s">
        <v>610</v>
      </c>
      <c r="G456" s="94">
        <v>13</v>
      </c>
      <c r="H456" s="102" t="s">
        <v>646</v>
      </c>
      <c r="I456" s="105" t="s">
        <v>641</v>
      </c>
      <c r="J456" s="102" t="str">
        <f>VLOOKUP(B456,'Phan cong'!$B$2:$H$630,7,0)</f>
        <v>Nguyễn Văn Tùng</v>
      </c>
      <c r="K456" s="102" t="s">
        <v>648</v>
      </c>
      <c r="L456" s="103"/>
    </row>
    <row r="457" spans="1:12" ht="12.75">
      <c r="A457" s="94">
        <v>454</v>
      </c>
      <c r="B457" s="93">
        <v>2018605895</v>
      </c>
      <c r="C457" s="93" t="s">
        <v>523</v>
      </c>
      <c r="D457" s="93" t="s">
        <v>104</v>
      </c>
      <c r="E457" s="93" t="str">
        <f t="shared" si="7"/>
        <v>Lưu Văn Linh</v>
      </c>
      <c r="F457" s="94" t="s">
        <v>610</v>
      </c>
      <c r="G457" s="94">
        <v>13</v>
      </c>
      <c r="H457" s="102" t="s">
        <v>646</v>
      </c>
      <c r="I457" s="105" t="s">
        <v>641</v>
      </c>
      <c r="J457" s="102" t="str">
        <f>VLOOKUP(B457,'Phan cong'!$B$2:$H$630,7,0)</f>
        <v>Nguyễn Thị Thu</v>
      </c>
      <c r="K457" s="102" t="s">
        <v>649</v>
      </c>
      <c r="L457" s="103"/>
    </row>
    <row r="458" spans="1:12" ht="12.75">
      <c r="A458" s="94">
        <v>455</v>
      </c>
      <c r="B458" s="93">
        <v>2018606009</v>
      </c>
      <c r="C458" s="93" t="s">
        <v>69</v>
      </c>
      <c r="D458" s="93" t="s">
        <v>108</v>
      </c>
      <c r="E458" s="93" t="str">
        <f t="shared" si="7"/>
        <v>Lê Thành Long</v>
      </c>
      <c r="F458" s="94" t="s">
        <v>610</v>
      </c>
      <c r="G458" s="94">
        <v>13</v>
      </c>
      <c r="H458" s="102" t="s">
        <v>646</v>
      </c>
      <c r="I458" s="105" t="s">
        <v>641</v>
      </c>
      <c r="J458" s="102" t="str">
        <f>VLOOKUP(B458,'Phan cong'!$B$2:$H$630,7,0)</f>
        <v>Tống Văn Luyên</v>
      </c>
      <c r="K458" s="102" t="s">
        <v>649</v>
      </c>
      <c r="L458" s="103"/>
    </row>
    <row r="459" spans="1:12" ht="12.75">
      <c r="A459" s="94">
        <v>456</v>
      </c>
      <c r="B459" s="93">
        <v>2018604570</v>
      </c>
      <c r="C459" s="93" t="s">
        <v>66</v>
      </c>
      <c r="D459" s="93" t="s">
        <v>108</v>
      </c>
      <c r="E459" s="93" t="str">
        <f t="shared" si="7"/>
        <v>Nguyễn Thành Long</v>
      </c>
      <c r="F459" s="94" t="s">
        <v>610</v>
      </c>
      <c r="G459" s="94">
        <v>13</v>
      </c>
      <c r="H459" s="102" t="s">
        <v>646</v>
      </c>
      <c r="I459" s="105" t="s">
        <v>641</v>
      </c>
      <c r="J459" s="102" t="str">
        <f>VLOOKUP(B459,'Phan cong'!$B$2:$H$630,7,0)</f>
        <v>Phạm Văn Chiến</v>
      </c>
      <c r="K459" s="102" t="s">
        <v>648</v>
      </c>
      <c r="L459" s="103"/>
    </row>
    <row r="460" spans="1:12" ht="12.75">
      <c r="A460" s="94">
        <v>457</v>
      </c>
      <c r="B460" s="94">
        <v>2018601603</v>
      </c>
      <c r="C460" s="93" t="s">
        <v>283</v>
      </c>
      <c r="D460" s="93" t="s">
        <v>108</v>
      </c>
      <c r="E460" s="93" t="str">
        <f t="shared" si="7"/>
        <v>Phạm Ngọc Long</v>
      </c>
      <c r="F460" s="94" t="s">
        <v>610</v>
      </c>
      <c r="G460" s="94">
        <v>13</v>
      </c>
      <c r="H460" s="102" t="s">
        <v>646</v>
      </c>
      <c r="I460" s="105" t="s">
        <v>641</v>
      </c>
      <c r="J460" s="102" t="str">
        <f>VLOOKUP(E460,'Phan cong'!$E$2:$H$630,4,0)</f>
        <v>Phạm Xuân Thành</v>
      </c>
      <c r="K460" s="102" t="s">
        <v>649</v>
      </c>
      <c r="L460" s="102"/>
    </row>
    <row r="461" spans="1:12" ht="12.75">
      <c r="A461" s="94">
        <v>458</v>
      </c>
      <c r="B461" s="93">
        <v>2018604885</v>
      </c>
      <c r="C461" s="93" t="s">
        <v>161</v>
      </c>
      <c r="D461" s="93" t="s">
        <v>108</v>
      </c>
      <c r="E461" s="93" t="str">
        <f t="shared" si="7"/>
        <v>Vũ Đình Long</v>
      </c>
      <c r="F461" s="94" t="s">
        <v>610</v>
      </c>
      <c r="G461" s="94">
        <v>13</v>
      </c>
      <c r="H461" s="102" t="s">
        <v>646</v>
      </c>
      <c r="I461" s="105" t="s">
        <v>641</v>
      </c>
      <c r="J461" s="102" t="str">
        <f>VLOOKUP(B461,'Phan cong'!$B$2:$H$630,7,0)</f>
        <v>Nguyễn Tuấn Anh</v>
      </c>
      <c r="K461" s="102" t="s">
        <v>648</v>
      </c>
      <c r="L461" s="103"/>
    </row>
    <row r="462" spans="1:12" ht="12.75">
      <c r="A462" s="94">
        <v>459</v>
      </c>
      <c r="B462" s="94">
        <v>2018606286</v>
      </c>
      <c r="C462" s="93" t="s">
        <v>398</v>
      </c>
      <c r="D462" s="93" t="s">
        <v>524</v>
      </c>
      <c r="E462" s="93" t="str">
        <f>C462&amp;" "&amp;D462</f>
        <v>Lê Tuấn Lực</v>
      </c>
      <c r="F462" s="94" t="s">
        <v>610</v>
      </c>
      <c r="G462" s="94">
        <v>13</v>
      </c>
      <c r="H462" s="102" t="s">
        <v>646</v>
      </c>
      <c r="I462" s="105" t="s">
        <v>641</v>
      </c>
      <c r="J462" s="102" t="str">
        <f>VLOOKUP(B462,'Phan cong'!$B$2:$H$630,7,0)</f>
        <v>Bồ Quốc Bảo</v>
      </c>
      <c r="K462" s="102" t="s">
        <v>649</v>
      </c>
      <c r="L462" s="103"/>
    </row>
    <row r="463" spans="1:12" ht="12.75">
      <c r="A463" s="94">
        <v>460</v>
      </c>
      <c r="B463" s="93">
        <v>2018603188</v>
      </c>
      <c r="C463" s="93" t="s">
        <v>118</v>
      </c>
      <c r="D463" s="93" t="s">
        <v>492</v>
      </c>
      <c r="E463" s="93" t="str">
        <f t="shared" si="7"/>
        <v>Ngô Xuân Lượng</v>
      </c>
      <c r="F463" s="94" t="s">
        <v>610</v>
      </c>
      <c r="G463" s="94">
        <v>13</v>
      </c>
      <c r="H463" s="102" t="s">
        <v>646</v>
      </c>
      <c r="I463" s="105" t="s">
        <v>641</v>
      </c>
      <c r="J463" s="102" t="str">
        <f>VLOOKUP(B463,'Phan cong'!$B$2:$H$630,7,0)</f>
        <v>Đinh Thị Kim Phượng</v>
      </c>
      <c r="K463" s="102" t="s">
        <v>648</v>
      </c>
      <c r="L463" s="103"/>
    </row>
    <row r="464" spans="1:12" ht="12.75">
      <c r="A464" s="94">
        <v>461</v>
      </c>
      <c r="B464" s="94">
        <v>2018602716</v>
      </c>
      <c r="C464" s="93" t="s">
        <v>150</v>
      </c>
      <c r="D464" s="93" t="s">
        <v>493</v>
      </c>
      <c r="E464" s="93" t="str">
        <f t="shared" si="7"/>
        <v>Nguyễn Văn Mận</v>
      </c>
      <c r="F464" s="94" t="s">
        <v>610</v>
      </c>
      <c r="G464" s="94">
        <v>13</v>
      </c>
      <c r="H464" s="102" t="s">
        <v>646</v>
      </c>
      <c r="I464" s="105" t="s">
        <v>641</v>
      </c>
      <c r="J464" s="102" t="str">
        <f>VLOOKUP(E464,'Phan cong'!$E$2:$H$630,4,0)</f>
        <v>Phạm Xuân Thành</v>
      </c>
      <c r="K464" s="102" t="s">
        <v>649</v>
      </c>
      <c r="L464" s="102"/>
    </row>
    <row r="465" spans="1:12" ht="12.75">
      <c r="A465" s="94">
        <v>462</v>
      </c>
      <c r="B465" s="94">
        <v>2018606417</v>
      </c>
      <c r="C465" s="93" t="s">
        <v>525</v>
      </c>
      <c r="D465" s="93" t="s">
        <v>114</v>
      </c>
      <c r="E465" s="93" t="str">
        <f t="shared" si="7"/>
        <v>Phạm Duy Mạnh</v>
      </c>
      <c r="F465" s="94" t="s">
        <v>610</v>
      </c>
      <c r="G465" s="94">
        <v>13</v>
      </c>
      <c r="H465" s="102" t="s">
        <v>646</v>
      </c>
      <c r="I465" s="105" t="s">
        <v>641</v>
      </c>
      <c r="J465" s="102" t="str">
        <f>VLOOKUP(E465,'Phan cong'!$E$2:$H$630,4,0)</f>
        <v>Phạm Xuân Thành</v>
      </c>
      <c r="K465" s="102" t="s">
        <v>649</v>
      </c>
      <c r="L465" s="102"/>
    </row>
    <row r="466" spans="1:12" ht="12.75">
      <c r="A466" s="94">
        <v>463</v>
      </c>
      <c r="B466" s="93">
        <v>2018602503</v>
      </c>
      <c r="C466" s="93" t="s">
        <v>78</v>
      </c>
      <c r="D466" s="93" t="s">
        <v>114</v>
      </c>
      <c r="E466" s="93" t="str">
        <f t="shared" si="7"/>
        <v>Vũ Tiến Mạnh</v>
      </c>
      <c r="F466" s="94" t="s">
        <v>610</v>
      </c>
      <c r="G466" s="94">
        <v>13</v>
      </c>
      <c r="H466" s="102" t="s">
        <v>646</v>
      </c>
      <c r="I466" s="105" t="s">
        <v>641</v>
      </c>
      <c r="J466" s="102" t="str">
        <f>VLOOKUP(B466,'Phan cong'!$B$2:$H$630,7,0)</f>
        <v>Phạm Văn Chiến</v>
      </c>
      <c r="K466" s="102" t="s">
        <v>648</v>
      </c>
      <c r="L466" s="103"/>
    </row>
    <row r="467" spans="1:12" ht="12.75">
      <c r="A467" s="94">
        <v>464</v>
      </c>
      <c r="B467" s="93">
        <v>2018605299</v>
      </c>
      <c r="C467" s="93" t="s">
        <v>159</v>
      </c>
      <c r="D467" s="93" t="s">
        <v>117</v>
      </c>
      <c r="E467" s="93" t="str">
        <f t="shared" si="7"/>
        <v>Nguyễn Công Minh</v>
      </c>
      <c r="F467" s="94" t="s">
        <v>610</v>
      </c>
      <c r="G467" s="94">
        <v>13</v>
      </c>
      <c r="H467" s="102" t="s">
        <v>646</v>
      </c>
      <c r="I467" s="105" t="s">
        <v>641</v>
      </c>
      <c r="J467" s="102" t="str">
        <f>VLOOKUP(B467,'Phan cong'!$B$2:$H$630,7,0)</f>
        <v>Nguyễn Văn Tùng</v>
      </c>
      <c r="K467" s="102" t="s">
        <v>648</v>
      </c>
      <c r="L467" s="103"/>
    </row>
    <row r="468" spans="1:12" ht="12.75">
      <c r="A468" s="94">
        <v>465</v>
      </c>
      <c r="B468" s="94">
        <v>2018606630</v>
      </c>
      <c r="C468" s="93" t="s">
        <v>406</v>
      </c>
      <c r="D468" s="93" t="s">
        <v>117</v>
      </c>
      <c r="E468" s="93" t="str">
        <f t="shared" si="7"/>
        <v>Nguyễn Hữu Minh</v>
      </c>
      <c r="F468" s="94" t="s">
        <v>610</v>
      </c>
      <c r="G468" s="94">
        <v>13</v>
      </c>
      <c r="H468" s="102" t="s">
        <v>646</v>
      </c>
      <c r="I468" s="105" t="s">
        <v>641</v>
      </c>
      <c r="J468" s="102" t="str">
        <f>VLOOKUP(E468,'Phan cong'!$E$2:$H$630,4,0)</f>
        <v>Phạm Xuân Thành</v>
      </c>
      <c r="K468" s="102" t="s">
        <v>649</v>
      </c>
      <c r="L468" s="102"/>
    </row>
    <row r="469" spans="1:12" ht="12.75">
      <c r="A469" s="94">
        <v>466</v>
      </c>
      <c r="B469" s="93">
        <v>2018600839</v>
      </c>
      <c r="C469" s="93" t="s">
        <v>153</v>
      </c>
      <c r="D469" s="93" t="s">
        <v>119</v>
      </c>
      <c r="E469" s="93" t="str">
        <f t="shared" si="7"/>
        <v>Hoàng Văn Nam</v>
      </c>
      <c r="F469" s="94" t="s">
        <v>610</v>
      </c>
      <c r="G469" s="94">
        <v>13</v>
      </c>
      <c r="H469" s="102" t="s">
        <v>646</v>
      </c>
      <c r="I469" s="105" t="s">
        <v>641</v>
      </c>
      <c r="J469" s="102" t="str">
        <f>VLOOKUP(B469,'Phan cong'!$B$2:$H$630,7,0)</f>
        <v>Nguyễn Ngọc Anh</v>
      </c>
      <c r="K469" s="102" t="s">
        <v>648</v>
      </c>
      <c r="L469" s="103"/>
    </row>
    <row r="470" spans="1:12" ht="12.75">
      <c r="A470" s="94">
        <v>467</v>
      </c>
      <c r="B470" s="93">
        <v>2018606471</v>
      </c>
      <c r="C470" s="93" t="s">
        <v>150</v>
      </c>
      <c r="D470" s="93" t="s">
        <v>119</v>
      </c>
      <c r="E470" s="93" t="str">
        <f t="shared" si="7"/>
        <v>Nguyễn Văn Nam</v>
      </c>
      <c r="F470" s="94" t="s">
        <v>610</v>
      </c>
      <c r="G470" s="94">
        <v>13</v>
      </c>
      <c r="H470" s="102" t="s">
        <v>646</v>
      </c>
      <c r="I470" s="105" t="s">
        <v>641</v>
      </c>
      <c r="J470" s="102" t="str">
        <f>VLOOKUP(B470,'Phan cong'!$B$2:$H$630,7,0)</f>
        <v>Vũ Thị Hoàng Yến</v>
      </c>
      <c r="K470" s="102" t="s">
        <v>648</v>
      </c>
      <c r="L470" s="103"/>
    </row>
    <row r="471" spans="1:12" ht="12.75">
      <c r="A471" s="94">
        <v>468</v>
      </c>
      <c r="B471" s="93">
        <v>2018605715</v>
      </c>
      <c r="C471" s="93" t="s">
        <v>526</v>
      </c>
      <c r="D471" s="93" t="s">
        <v>119</v>
      </c>
      <c r="E471" s="93" t="str">
        <f t="shared" si="7"/>
        <v>Phạm Bá Nam</v>
      </c>
      <c r="F471" s="94" t="s">
        <v>610</v>
      </c>
      <c r="G471" s="94">
        <v>13</v>
      </c>
      <c r="H471" s="102" t="s">
        <v>646</v>
      </c>
      <c r="I471" s="105" t="s">
        <v>641</v>
      </c>
      <c r="J471" s="102" t="str">
        <f>VLOOKUP(B471,'Phan cong'!$B$2:$H$630,7,0)</f>
        <v>Tống Văn Luyên</v>
      </c>
      <c r="K471" s="102" t="s">
        <v>649</v>
      </c>
      <c r="L471" s="103"/>
    </row>
    <row r="472" spans="1:12" ht="12.75">
      <c r="A472" s="94">
        <v>469</v>
      </c>
      <c r="B472" s="93">
        <v>2018605885</v>
      </c>
      <c r="C472" s="93" t="s">
        <v>527</v>
      </c>
      <c r="D472" s="93" t="s">
        <v>119</v>
      </c>
      <c r="E472" s="93" t="str">
        <f aca="true" t="shared" si="8" ref="E472:E518">C472&amp;" "&amp;D472</f>
        <v>Trần Thiện Nam</v>
      </c>
      <c r="F472" s="94" t="s">
        <v>610</v>
      </c>
      <c r="G472" s="94">
        <v>13</v>
      </c>
      <c r="H472" s="102" t="s">
        <v>646</v>
      </c>
      <c r="I472" s="105" t="s">
        <v>641</v>
      </c>
      <c r="J472" s="102" t="str">
        <f>VLOOKUP(B472,'Phan cong'!$B$2:$H$630,7,0)</f>
        <v>Nguyễn Anh Dũng</v>
      </c>
      <c r="K472" s="102" t="s">
        <v>648</v>
      </c>
      <c r="L472" s="103"/>
    </row>
    <row r="473" spans="1:12" ht="12.75">
      <c r="A473" s="94">
        <v>470</v>
      </c>
      <c r="B473" s="93">
        <v>2018604866</v>
      </c>
      <c r="C473" s="93" t="s">
        <v>105</v>
      </c>
      <c r="D473" s="93" t="s">
        <v>331</v>
      </c>
      <c r="E473" s="93" t="str">
        <f t="shared" si="8"/>
        <v>Nguyễn Thị Nga</v>
      </c>
      <c r="F473" s="94" t="s">
        <v>610</v>
      </c>
      <c r="G473" s="94">
        <v>13</v>
      </c>
      <c r="H473" s="102" t="s">
        <v>646</v>
      </c>
      <c r="I473" s="105" t="s">
        <v>641</v>
      </c>
      <c r="J473" s="102" t="str">
        <f>VLOOKUP(B473,'Phan cong'!$B$2:$H$630,7,0)</f>
        <v>Tống Văn Luyên</v>
      </c>
      <c r="K473" s="102" t="s">
        <v>649</v>
      </c>
      <c r="L473" s="103"/>
    </row>
    <row r="474" spans="1:12" ht="12.75">
      <c r="A474" s="94">
        <v>471</v>
      </c>
      <c r="B474" s="93">
        <v>2018603996</v>
      </c>
      <c r="C474" s="93" t="s">
        <v>105</v>
      </c>
      <c r="D474" s="93" t="s">
        <v>202</v>
      </c>
      <c r="E474" s="93" t="str">
        <f t="shared" si="8"/>
        <v>Nguyễn Thị Ngọc</v>
      </c>
      <c r="F474" s="94" t="s">
        <v>610</v>
      </c>
      <c r="G474" s="94">
        <v>13</v>
      </c>
      <c r="H474" s="102" t="s">
        <v>646</v>
      </c>
      <c r="I474" s="105" t="s">
        <v>641</v>
      </c>
      <c r="J474" s="102" t="str">
        <f>VLOOKUP(B474,'Phan cong'!$B$2:$H$630,7,0)</f>
        <v>Phạm Thị Quỳnh Trang</v>
      </c>
      <c r="K474" s="102" t="s">
        <v>648</v>
      </c>
      <c r="L474" s="103"/>
    </row>
    <row r="475" spans="1:12" ht="12.75">
      <c r="A475" s="94">
        <v>472</v>
      </c>
      <c r="B475" s="94">
        <v>2018606267</v>
      </c>
      <c r="C475" s="93" t="s">
        <v>275</v>
      </c>
      <c r="D475" s="93" t="s">
        <v>528</v>
      </c>
      <c r="E475" s="93" t="str">
        <f t="shared" si="8"/>
        <v>Nguyễn Xuân Nhất</v>
      </c>
      <c r="F475" s="94" t="s">
        <v>610</v>
      </c>
      <c r="G475" s="94">
        <v>13</v>
      </c>
      <c r="H475" s="102" t="s">
        <v>646</v>
      </c>
      <c r="I475" s="105" t="s">
        <v>641</v>
      </c>
      <c r="J475" s="102" t="str">
        <f>VLOOKUP(E475,'Phan cong'!$E$2:$H$630,4,0)</f>
        <v>Lê Việt Tiến</v>
      </c>
      <c r="K475" s="102" t="s">
        <v>648</v>
      </c>
      <c r="L475" s="102"/>
    </row>
    <row r="476" spans="1:12" ht="12.75">
      <c r="A476" s="94">
        <v>473</v>
      </c>
      <c r="B476" s="93">
        <v>2018606000</v>
      </c>
      <c r="C476" s="93" t="s">
        <v>529</v>
      </c>
      <c r="D476" s="93" t="s">
        <v>271</v>
      </c>
      <c r="E476" s="93" t="str">
        <f t="shared" si="8"/>
        <v>Nguyễn Long Nhật</v>
      </c>
      <c r="F476" s="94" t="s">
        <v>610</v>
      </c>
      <c r="G476" s="94">
        <v>13</v>
      </c>
      <c r="H476" s="102" t="s">
        <v>646</v>
      </c>
      <c r="I476" s="105" t="s">
        <v>641</v>
      </c>
      <c r="J476" s="102" t="str">
        <f>VLOOKUP(B476,'Phan cong'!$B$2:$H$630,7,0)</f>
        <v>Nguyễn Anh Dũng</v>
      </c>
      <c r="K476" s="102" t="s">
        <v>648</v>
      </c>
      <c r="L476" s="103"/>
    </row>
    <row r="477" spans="1:12" ht="12.75">
      <c r="A477" s="94">
        <v>474</v>
      </c>
      <c r="B477" s="93">
        <v>2018604970</v>
      </c>
      <c r="C477" s="93" t="s">
        <v>495</v>
      </c>
      <c r="D477" s="93" t="s">
        <v>204</v>
      </c>
      <c r="E477" s="93" t="str">
        <f t="shared" si="8"/>
        <v>Đặng Minh Phúc</v>
      </c>
      <c r="F477" s="94" t="s">
        <v>610</v>
      </c>
      <c r="G477" s="94">
        <v>13</v>
      </c>
      <c r="H477" s="102" t="s">
        <v>646</v>
      </c>
      <c r="I477" s="105" t="s">
        <v>641</v>
      </c>
      <c r="J477" s="102" t="str">
        <f>VLOOKUP(B477,'Phan cong'!$B$2:$H$630,7,0)</f>
        <v>Phạm Văn Chiến</v>
      </c>
      <c r="K477" s="102" t="s">
        <v>648</v>
      </c>
      <c r="L477" s="103"/>
    </row>
    <row r="478" spans="1:12" ht="12.75">
      <c r="A478" s="94">
        <v>475</v>
      </c>
      <c r="B478" s="93">
        <v>2018605553</v>
      </c>
      <c r="C478" s="93" t="s">
        <v>530</v>
      </c>
      <c r="D478" s="93" t="s">
        <v>206</v>
      </c>
      <c r="E478" s="93" t="str">
        <f t="shared" si="8"/>
        <v>Khúc Hồng Quân</v>
      </c>
      <c r="F478" s="94" t="s">
        <v>610</v>
      </c>
      <c r="G478" s="94">
        <v>13</v>
      </c>
      <c r="H478" s="102" t="s">
        <v>646</v>
      </c>
      <c r="I478" s="105" t="s">
        <v>641</v>
      </c>
      <c r="J478" s="102" t="str">
        <f>VLOOKUP(B478,'Phan cong'!$B$2:$H$630,7,0)</f>
        <v>Tống Văn Luyên</v>
      </c>
      <c r="K478" s="102" t="s">
        <v>649</v>
      </c>
      <c r="L478" s="103"/>
    </row>
    <row r="479" spans="1:12" ht="12.75">
      <c r="A479" s="94">
        <v>476</v>
      </c>
      <c r="B479" s="93">
        <v>2018605524</v>
      </c>
      <c r="C479" s="93" t="s">
        <v>531</v>
      </c>
      <c r="D479" s="93" t="s">
        <v>276</v>
      </c>
      <c r="E479" s="93" t="str">
        <f t="shared" si="8"/>
        <v>Bùi Sỹ Quang</v>
      </c>
      <c r="F479" s="94" t="s">
        <v>610</v>
      </c>
      <c r="G479" s="94">
        <v>13</v>
      </c>
      <c r="H479" s="102" t="s">
        <v>646</v>
      </c>
      <c r="I479" s="105" t="s">
        <v>641</v>
      </c>
      <c r="J479" s="102" t="str">
        <f>VLOOKUP(B479,'Phan cong'!$B$2:$H$630,7,0)</f>
        <v>Lê Việt Tiến</v>
      </c>
      <c r="K479" s="102" t="s">
        <v>648</v>
      </c>
      <c r="L479" s="103"/>
    </row>
    <row r="480" spans="1:12" ht="12.75">
      <c r="A480" s="94">
        <v>477</v>
      </c>
      <c r="B480" s="93">
        <v>2018605893</v>
      </c>
      <c r="C480" s="93" t="s">
        <v>275</v>
      </c>
      <c r="D480" s="93" t="s">
        <v>276</v>
      </c>
      <c r="E480" s="93" t="str">
        <f t="shared" si="8"/>
        <v>Nguyễn Xuân Quang</v>
      </c>
      <c r="F480" s="94" t="s">
        <v>610</v>
      </c>
      <c r="G480" s="94">
        <v>13</v>
      </c>
      <c r="H480" s="102" t="s">
        <v>646</v>
      </c>
      <c r="I480" s="105" t="s">
        <v>641</v>
      </c>
      <c r="J480" s="102" t="str">
        <f>VLOOKUP(B480,'Phan cong'!$B$2:$H$630,7,0)</f>
        <v>Nguyễn Anh Dũng</v>
      </c>
      <c r="K480" s="102" t="s">
        <v>648</v>
      </c>
      <c r="L480" s="103"/>
    </row>
    <row r="481" spans="1:12" ht="12.75">
      <c r="A481" s="94">
        <v>478</v>
      </c>
      <c r="B481" s="93">
        <v>2018600085</v>
      </c>
      <c r="C481" s="93" t="s">
        <v>496</v>
      </c>
      <c r="D481" s="93" t="s">
        <v>279</v>
      </c>
      <c r="E481" s="93" t="str">
        <f t="shared" si="8"/>
        <v>Dương Đức Quý</v>
      </c>
      <c r="F481" s="94" t="s">
        <v>610</v>
      </c>
      <c r="G481" s="94">
        <v>13</v>
      </c>
      <c r="H481" s="102" t="s">
        <v>646</v>
      </c>
      <c r="I481" s="105" t="s">
        <v>641</v>
      </c>
      <c r="J481" s="102" t="str">
        <f>VLOOKUP(B481,'Phan cong'!$B$2:$H$630,7,0)</f>
        <v>Tống Văn Luyên</v>
      </c>
      <c r="K481" s="102" t="s">
        <v>649</v>
      </c>
      <c r="L481" s="103"/>
    </row>
    <row r="482" spans="1:12" ht="12.75">
      <c r="A482" s="94">
        <v>479</v>
      </c>
      <c r="B482" s="93">
        <v>2018604802</v>
      </c>
      <c r="C482" s="93" t="s">
        <v>150</v>
      </c>
      <c r="D482" s="93" t="s">
        <v>208</v>
      </c>
      <c r="E482" s="93" t="str">
        <f t="shared" si="8"/>
        <v>Nguyễn Văn Quyền</v>
      </c>
      <c r="F482" s="94" t="s">
        <v>610</v>
      </c>
      <c r="G482" s="94">
        <v>13</v>
      </c>
      <c r="H482" s="102" t="s">
        <v>646</v>
      </c>
      <c r="I482" s="105" t="s">
        <v>641</v>
      </c>
      <c r="J482" s="102" t="str">
        <f>VLOOKUP(B482,'Phan cong'!$B$2:$H$630,7,0)</f>
        <v>Nguyễn Tuấn Anh</v>
      </c>
      <c r="K482" s="102" t="s">
        <v>648</v>
      </c>
      <c r="L482" s="103"/>
    </row>
    <row r="483" spans="1:12" ht="12.75">
      <c r="A483" s="94">
        <v>480</v>
      </c>
      <c r="B483" s="93">
        <v>2018605328</v>
      </c>
      <c r="C483" s="93" t="s">
        <v>200</v>
      </c>
      <c r="D483" s="93" t="s">
        <v>208</v>
      </c>
      <c r="E483" s="93" t="str">
        <f t="shared" si="8"/>
        <v>Phạm Quang Quyền</v>
      </c>
      <c r="F483" s="94" t="s">
        <v>610</v>
      </c>
      <c r="G483" s="94">
        <v>13</v>
      </c>
      <c r="H483" s="102" t="s">
        <v>646</v>
      </c>
      <c r="I483" s="105" t="s">
        <v>641</v>
      </c>
      <c r="J483" s="102" t="str">
        <f>VLOOKUP(B483,'Phan cong'!$B$2:$H$630,7,0)</f>
        <v>Tống Văn Luyên</v>
      </c>
      <c r="K483" s="102" t="s">
        <v>649</v>
      </c>
      <c r="L483" s="103"/>
    </row>
    <row r="484" spans="1:12" ht="12.75">
      <c r="A484" s="94">
        <v>481</v>
      </c>
      <c r="B484" s="93">
        <v>2018600298</v>
      </c>
      <c r="C484" s="93" t="s">
        <v>497</v>
      </c>
      <c r="D484" s="93" t="s">
        <v>498</v>
      </c>
      <c r="E484" s="93" t="str">
        <f t="shared" si="8"/>
        <v>Phạm Mạnh Quỳnh</v>
      </c>
      <c r="F484" s="94" t="s">
        <v>610</v>
      </c>
      <c r="G484" s="94">
        <v>13</v>
      </c>
      <c r="H484" s="102" t="s">
        <v>646</v>
      </c>
      <c r="I484" s="105" t="s">
        <v>641</v>
      </c>
      <c r="J484" s="102" t="str">
        <f>VLOOKUP(B484,'Phan cong'!$B$2:$H$630,7,0)</f>
        <v>Vũ Trung Kiên</v>
      </c>
      <c r="K484" s="102" t="s">
        <v>649</v>
      </c>
      <c r="L484" s="103"/>
    </row>
    <row r="485" spans="1:12" ht="12.75">
      <c r="A485" s="94">
        <v>482</v>
      </c>
      <c r="B485" s="93">
        <v>2018606174</v>
      </c>
      <c r="C485" s="93" t="s">
        <v>532</v>
      </c>
      <c r="D485" s="93" t="s">
        <v>125</v>
      </c>
      <c r="E485" s="93" t="str">
        <f t="shared" si="8"/>
        <v>Hoàng Hồng Sơn</v>
      </c>
      <c r="F485" s="94" t="s">
        <v>610</v>
      </c>
      <c r="G485" s="94">
        <v>13</v>
      </c>
      <c r="H485" s="102" t="s">
        <v>646</v>
      </c>
      <c r="I485" s="105" t="s">
        <v>641</v>
      </c>
      <c r="J485" s="102" t="str">
        <f>VLOOKUP(B485,'Phan cong'!$B$2:$H$630,7,0)</f>
        <v>Tống Văn Luyên</v>
      </c>
      <c r="K485" s="102" t="s">
        <v>649</v>
      </c>
      <c r="L485" s="103"/>
    </row>
    <row r="486" spans="1:12" ht="12.75">
      <c r="A486" s="94">
        <v>483</v>
      </c>
      <c r="B486" s="93">
        <v>2018605442</v>
      </c>
      <c r="C486" s="93" t="s">
        <v>533</v>
      </c>
      <c r="D486" s="93" t="s">
        <v>125</v>
      </c>
      <c r="E486" s="93" t="str">
        <f t="shared" si="8"/>
        <v>Lưu Hồng Sơn</v>
      </c>
      <c r="F486" s="94" t="s">
        <v>610</v>
      </c>
      <c r="G486" s="94">
        <v>13</v>
      </c>
      <c r="H486" s="102" t="s">
        <v>646</v>
      </c>
      <c r="I486" s="105" t="s">
        <v>641</v>
      </c>
      <c r="J486" s="102" t="str">
        <f>VLOOKUP(B486,'Phan cong'!$B$2:$H$630,7,0)</f>
        <v>Phạm Thị Quỳnh Trang</v>
      </c>
      <c r="K486" s="102" t="s">
        <v>648</v>
      </c>
      <c r="L486" s="103"/>
    </row>
    <row r="487" spans="1:12" ht="12.75">
      <c r="A487" s="94">
        <v>484</v>
      </c>
      <c r="B487" s="93">
        <v>2018601622</v>
      </c>
      <c r="C487" s="93" t="s">
        <v>499</v>
      </c>
      <c r="D487" s="93" t="s">
        <v>125</v>
      </c>
      <c r="E487" s="93" t="str">
        <f t="shared" si="8"/>
        <v>Mạc Thành Sơn</v>
      </c>
      <c r="F487" s="94" t="s">
        <v>610</v>
      </c>
      <c r="G487" s="94">
        <v>13</v>
      </c>
      <c r="H487" s="102" t="s">
        <v>646</v>
      </c>
      <c r="I487" s="105" t="s">
        <v>641</v>
      </c>
      <c r="J487" s="102" t="str">
        <f>VLOOKUP(B487,'Phan cong'!$B$2:$H$630,7,0)</f>
        <v>Lê Việt Tiến</v>
      </c>
      <c r="K487" s="102" t="s">
        <v>648</v>
      </c>
      <c r="L487" s="103"/>
    </row>
    <row r="488" spans="1:12" ht="12.75">
      <c r="A488" s="94">
        <v>485</v>
      </c>
      <c r="B488" s="94">
        <v>2018601094</v>
      </c>
      <c r="C488" s="93" t="s">
        <v>120</v>
      </c>
      <c r="D488" s="93" t="s">
        <v>125</v>
      </c>
      <c r="E488" s="93" t="str">
        <f t="shared" si="8"/>
        <v>Nguyễn Hồng Sơn</v>
      </c>
      <c r="F488" s="94" t="s">
        <v>610</v>
      </c>
      <c r="G488" s="94">
        <v>13</v>
      </c>
      <c r="H488" s="102" t="s">
        <v>646</v>
      </c>
      <c r="I488" s="105" t="s">
        <v>641</v>
      </c>
      <c r="J488" s="102" t="str">
        <f>VLOOKUP(E488,'Phan cong'!$E$2:$H$630,4,0)</f>
        <v>Phạm Xuân Thành</v>
      </c>
      <c r="K488" s="102" t="s">
        <v>649</v>
      </c>
      <c r="L488" s="102"/>
    </row>
    <row r="489" spans="1:12" ht="12.75">
      <c r="A489" s="94">
        <v>486</v>
      </c>
      <c r="B489" s="93">
        <v>2018601545</v>
      </c>
      <c r="C489" s="93" t="s">
        <v>347</v>
      </c>
      <c r="D489" s="93" t="s">
        <v>500</v>
      </c>
      <c r="E489" s="93" t="str">
        <f t="shared" si="8"/>
        <v>Nguyễn Tiến Tài</v>
      </c>
      <c r="F489" s="94" t="s">
        <v>610</v>
      </c>
      <c r="G489" s="94">
        <v>13</v>
      </c>
      <c r="H489" s="102" t="s">
        <v>646</v>
      </c>
      <c r="I489" s="105" t="s">
        <v>641</v>
      </c>
      <c r="J489" s="102" t="str">
        <f>VLOOKUP(B489,'Phan cong'!$B$2:$H$630,7,0)</f>
        <v>Nguyễn Tuấn Anh</v>
      </c>
      <c r="K489" s="102" t="s">
        <v>648</v>
      </c>
      <c r="L489" s="103"/>
    </row>
    <row r="490" spans="1:12" ht="12.75">
      <c r="A490" s="94">
        <v>487</v>
      </c>
      <c r="B490" s="93">
        <v>2018605541</v>
      </c>
      <c r="C490" s="93" t="s">
        <v>534</v>
      </c>
      <c r="D490" s="93" t="s">
        <v>346</v>
      </c>
      <c r="E490" s="93" t="str">
        <f t="shared" si="8"/>
        <v>Đoàn Văn Thái</v>
      </c>
      <c r="F490" s="94" t="s">
        <v>610</v>
      </c>
      <c r="G490" s="94">
        <v>13</v>
      </c>
      <c r="H490" s="102" t="s">
        <v>646</v>
      </c>
      <c r="I490" s="105" t="s">
        <v>641</v>
      </c>
      <c r="J490" s="102" t="str">
        <f>VLOOKUP(B490,'Phan cong'!$B$2:$H$630,7,0)</f>
        <v>Tống Văn Luyên</v>
      </c>
      <c r="K490" s="102" t="s">
        <v>649</v>
      </c>
      <c r="L490" s="103"/>
    </row>
    <row r="491" spans="1:12" ht="12.75">
      <c r="A491" s="94">
        <v>488</v>
      </c>
      <c r="B491" s="93">
        <v>2018603434</v>
      </c>
      <c r="C491" s="93" t="s">
        <v>501</v>
      </c>
      <c r="D491" s="93" t="s">
        <v>282</v>
      </c>
      <c r="E491" s="93" t="str">
        <f t="shared" si="8"/>
        <v>Giang Quốc Thắng</v>
      </c>
      <c r="F491" s="94" t="s">
        <v>610</v>
      </c>
      <c r="G491" s="94">
        <v>13</v>
      </c>
      <c r="H491" s="102" t="s">
        <v>646</v>
      </c>
      <c r="I491" s="105" t="s">
        <v>641</v>
      </c>
      <c r="J491" s="102" t="str">
        <f>VLOOKUP(B491,'Phan cong'!$B$2:$H$630,7,0)</f>
        <v>Nguyễn Tuấn Anh</v>
      </c>
      <c r="K491" s="102" t="s">
        <v>648</v>
      </c>
      <c r="L491" s="103"/>
    </row>
    <row r="492" spans="1:12" ht="12.75">
      <c r="A492" s="94">
        <v>489</v>
      </c>
      <c r="B492" s="93">
        <v>2018600788</v>
      </c>
      <c r="C492" s="93" t="s">
        <v>283</v>
      </c>
      <c r="D492" s="93" t="s">
        <v>282</v>
      </c>
      <c r="E492" s="93" t="str">
        <f t="shared" si="8"/>
        <v>Phạm Ngọc Thắng</v>
      </c>
      <c r="F492" s="94" t="s">
        <v>610</v>
      </c>
      <c r="G492" s="94">
        <v>13</v>
      </c>
      <c r="H492" s="102" t="s">
        <v>646</v>
      </c>
      <c r="I492" s="105" t="s">
        <v>641</v>
      </c>
      <c r="J492" s="102" t="str">
        <f>VLOOKUP(B492,'Phan cong'!$B$2:$H$630,7,0)</f>
        <v>Nguyễn Văn Tùng</v>
      </c>
      <c r="K492" s="102" t="s">
        <v>648</v>
      </c>
      <c r="L492" s="103"/>
    </row>
    <row r="493" spans="1:12" ht="12.75">
      <c r="A493" s="94">
        <v>490</v>
      </c>
      <c r="B493" s="93">
        <v>2018601402</v>
      </c>
      <c r="C493" s="93" t="s">
        <v>502</v>
      </c>
      <c r="D493" s="93" t="s">
        <v>282</v>
      </c>
      <c r="E493" s="93" t="str">
        <f t="shared" si="8"/>
        <v>Trịnh Công Thắng</v>
      </c>
      <c r="F493" s="94" t="s">
        <v>610</v>
      </c>
      <c r="G493" s="94">
        <v>13</v>
      </c>
      <c r="H493" s="102" t="s">
        <v>646</v>
      </c>
      <c r="I493" s="105" t="s">
        <v>641</v>
      </c>
      <c r="J493" s="102" t="str">
        <f>VLOOKUP(B493,'Phan cong'!$B$2:$H$630,7,0)</f>
        <v>Đinh Thị Kim Phượng</v>
      </c>
      <c r="K493" s="102" t="s">
        <v>648</v>
      </c>
      <c r="L493" s="103"/>
    </row>
    <row r="494" spans="1:12" ht="12.75">
      <c r="A494" s="94">
        <v>491</v>
      </c>
      <c r="B494" s="93">
        <v>2018606447</v>
      </c>
      <c r="C494" s="93" t="s">
        <v>150</v>
      </c>
      <c r="D494" s="93" t="s">
        <v>131</v>
      </c>
      <c r="E494" s="93" t="str">
        <f t="shared" si="8"/>
        <v>Nguyễn Văn Thành</v>
      </c>
      <c r="F494" s="94" t="s">
        <v>610</v>
      </c>
      <c r="G494" s="94">
        <v>13</v>
      </c>
      <c r="H494" s="102" t="s">
        <v>646</v>
      </c>
      <c r="I494" s="105" t="s">
        <v>641</v>
      </c>
      <c r="J494" s="102" t="str">
        <f>VLOOKUP(B494,'Phan cong'!$B$2:$H$630,7,0)</f>
        <v>Tống Văn Luyên</v>
      </c>
      <c r="K494" s="102" t="s">
        <v>649</v>
      </c>
      <c r="L494" s="103"/>
    </row>
    <row r="495" spans="1:12" ht="12.75">
      <c r="A495" s="94">
        <v>492</v>
      </c>
      <c r="B495" s="93">
        <v>2018606265</v>
      </c>
      <c r="C495" s="93" t="s">
        <v>388</v>
      </c>
      <c r="D495" s="93" t="s">
        <v>131</v>
      </c>
      <c r="E495" s="93" t="str">
        <f t="shared" si="8"/>
        <v>Trần Công Thành</v>
      </c>
      <c r="F495" s="94" t="s">
        <v>610</v>
      </c>
      <c r="G495" s="94">
        <v>13</v>
      </c>
      <c r="H495" s="102" t="s">
        <v>646</v>
      </c>
      <c r="I495" s="105" t="s">
        <v>641</v>
      </c>
      <c r="J495" s="102" t="str">
        <f>VLOOKUP(B495,'Phan cong'!$B$2:$H$630,7,0)</f>
        <v>Nguyễn Anh Dũng</v>
      </c>
      <c r="K495" s="102" t="s">
        <v>648</v>
      </c>
      <c r="L495" s="103"/>
    </row>
    <row r="496" spans="1:12" ht="12.75">
      <c r="A496" s="94">
        <v>493</v>
      </c>
      <c r="B496" s="93">
        <v>2018606391</v>
      </c>
      <c r="C496" s="93" t="s">
        <v>535</v>
      </c>
      <c r="D496" s="93" t="s">
        <v>536</v>
      </c>
      <c r="E496" s="93" t="str">
        <f t="shared" si="8"/>
        <v>Lê Tiến Thế</v>
      </c>
      <c r="F496" s="94" t="s">
        <v>610</v>
      </c>
      <c r="G496" s="94">
        <v>13</v>
      </c>
      <c r="H496" s="102" t="s">
        <v>646</v>
      </c>
      <c r="I496" s="105" t="s">
        <v>641</v>
      </c>
      <c r="J496" s="102" t="str">
        <f>VLOOKUP(B496,'Phan cong'!$B$2:$H$630,7,0)</f>
        <v>Nguyễn Anh Dũng</v>
      </c>
      <c r="K496" s="102" t="s">
        <v>648</v>
      </c>
      <c r="L496" s="103"/>
    </row>
    <row r="497" spans="1:12" ht="12.75">
      <c r="A497" s="94">
        <v>494</v>
      </c>
      <c r="B497" s="93">
        <v>2018605558</v>
      </c>
      <c r="C497" s="93" t="s">
        <v>150</v>
      </c>
      <c r="D497" s="93" t="s">
        <v>536</v>
      </c>
      <c r="E497" s="93" t="str">
        <f t="shared" si="8"/>
        <v>Nguyễn Văn Thế</v>
      </c>
      <c r="F497" s="94" t="s">
        <v>610</v>
      </c>
      <c r="G497" s="94">
        <v>13</v>
      </c>
      <c r="H497" s="102" t="s">
        <v>646</v>
      </c>
      <c r="I497" s="105" t="s">
        <v>641</v>
      </c>
      <c r="J497" s="102" t="str">
        <f>VLOOKUP(B497,'Phan cong'!$B$2:$H$630,7,0)</f>
        <v>Phạm Thị Quỳnh Trang</v>
      </c>
      <c r="K497" s="102" t="s">
        <v>648</v>
      </c>
      <c r="L497" s="103"/>
    </row>
    <row r="498" spans="1:12" ht="12.75">
      <c r="A498" s="94">
        <v>495</v>
      </c>
      <c r="B498" s="93">
        <v>2017602533</v>
      </c>
      <c r="C498" s="93" t="s">
        <v>105</v>
      </c>
      <c r="D498" s="93" t="s">
        <v>349</v>
      </c>
      <c r="E498" s="93" t="str">
        <f t="shared" si="8"/>
        <v>Nguyễn Thị Thu</v>
      </c>
      <c r="F498" s="94" t="s">
        <v>610</v>
      </c>
      <c r="G498" s="94">
        <v>13</v>
      </c>
      <c r="H498" s="102" t="s">
        <v>646</v>
      </c>
      <c r="I498" s="105" t="s">
        <v>641</v>
      </c>
      <c r="J498" s="102" t="str">
        <f>VLOOKUP(B498,'Phan cong'!$B$2:$H$630,7,0)</f>
        <v>Phạm Thị Quỳnh Trang</v>
      </c>
      <c r="K498" s="102" t="s">
        <v>648</v>
      </c>
      <c r="L498" s="103"/>
    </row>
    <row r="499" spans="1:12" ht="12.75">
      <c r="A499" s="94">
        <v>496</v>
      </c>
      <c r="B499" s="93">
        <v>2018606452</v>
      </c>
      <c r="C499" s="93" t="s">
        <v>116</v>
      </c>
      <c r="D499" s="93" t="s">
        <v>216</v>
      </c>
      <c r="E499" s="93" t="str">
        <f t="shared" si="8"/>
        <v>Lê Văn Thuận</v>
      </c>
      <c r="F499" s="94" t="s">
        <v>610</v>
      </c>
      <c r="G499" s="94">
        <v>13</v>
      </c>
      <c r="H499" s="102" t="s">
        <v>646</v>
      </c>
      <c r="I499" s="105" t="s">
        <v>641</v>
      </c>
      <c r="J499" s="102" t="str">
        <f>VLOOKUP(B499,'Phan cong'!$B$2:$H$630,7,0)</f>
        <v>Tống Văn Luyên</v>
      </c>
      <c r="K499" s="102" t="s">
        <v>649</v>
      </c>
      <c r="L499" s="103"/>
    </row>
    <row r="500" spans="1:12" ht="12.75">
      <c r="A500" s="94">
        <v>497</v>
      </c>
      <c r="B500" s="94">
        <v>1141250091</v>
      </c>
      <c r="C500" s="93" t="s">
        <v>637</v>
      </c>
      <c r="D500" s="93" t="s">
        <v>638</v>
      </c>
      <c r="E500" s="93" t="str">
        <f t="shared" si="8"/>
        <v>Quách Đình Thưởng</v>
      </c>
      <c r="F500" s="94" t="s">
        <v>610</v>
      </c>
      <c r="G500" s="94">
        <v>11</v>
      </c>
      <c r="H500" s="102" t="s">
        <v>646</v>
      </c>
      <c r="I500" s="105" t="s">
        <v>641</v>
      </c>
      <c r="J500" s="102" t="s">
        <v>27</v>
      </c>
      <c r="K500" s="102" t="s">
        <v>648</v>
      </c>
      <c r="L500" s="102"/>
    </row>
    <row r="501" spans="1:12" ht="12.75">
      <c r="A501" s="94">
        <v>498</v>
      </c>
      <c r="B501" s="93">
        <v>2018605336</v>
      </c>
      <c r="C501" s="93" t="s">
        <v>167</v>
      </c>
      <c r="D501" s="93" t="s">
        <v>537</v>
      </c>
      <c r="E501" s="93" t="str">
        <f t="shared" si="8"/>
        <v>Trần Văn Thụy</v>
      </c>
      <c r="F501" s="94" t="s">
        <v>610</v>
      </c>
      <c r="G501" s="94">
        <v>13</v>
      </c>
      <c r="H501" s="102" t="s">
        <v>646</v>
      </c>
      <c r="I501" s="105" t="s">
        <v>641</v>
      </c>
      <c r="J501" s="102" t="str">
        <f>VLOOKUP(B501,'Phan cong'!$B$2:$H$630,7,0)</f>
        <v>Vũ Trung Kiên</v>
      </c>
      <c r="K501" s="102" t="s">
        <v>649</v>
      </c>
      <c r="L501" s="103"/>
    </row>
    <row r="502" spans="1:12" ht="12.75">
      <c r="A502" s="94">
        <v>499</v>
      </c>
      <c r="B502" s="93">
        <v>2018605432</v>
      </c>
      <c r="C502" s="93" t="s">
        <v>538</v>
      </c>
      <c r="D502" s="93" t="s">
        <v>139</v>
      </c>
      <c r="E502" s="93" t="str">
        <f t="shared" si="8"/>
        <v>Đào Văn Tiến</v>
      </c>
      <c r="F502" s="94" t="s">
        <v>610</v>
      </c>
      <c r="G502" s="94">
        <v>13</v>
      </c>
      <c r="H502" s="102" t="s">
        <v>646</v>
      </c>
      <c r="I502" s="105" t="s">
        <v>641</v>
      </c>
      <c r="J502" s="102" t="str">
        <f>VLOOKUP(B502,'Phan cong'!$B$2:$H$630,7,0)</f>
        <v>Nguyễn Anh Dũng</v>
      </c>
      <c r="K502" s="102" t="s">
        <v>648</v>
      </c>
      <c r="L502" s="103"/>
    </row>
    <row r="503" spans="1:12" ht="12.75">
      <c r="A503" s="94">
        <v>500</v>
      </c>
      <c r="B503" s="93">
        <v>2018605292</v>
      </c>
      <c r="C503" s="93" t="s">
        <v>503</v>
      </c>
      <c r="D503" s="93" t="s">
        <v>139</v>
      </c>
      <c r="E503" s="93" t="str">
        <f t="shared" si="8"/>
        <v>Hoàng Minh Tiến</v>
      </c>
      <c r="F503" s="94" t="s">
        <v>610</v>
      </c>
      <c r="G503" s="94">
        <v>13</v>
      </c>
      <c r="H503" s="102" t="s">
        <v>646</v>
      </c>
      <c r="I503" s="105" t="s">
        <v>641</v>
      </c>
      <c r="J503" s="102" t="str">
        <f>VLOOKUP(B503,'Phan cong'!$B$2:$H$630,7,0)</f>
        <v>Đinh Thị Kim Phượng</v>
      </c>
      <c r="K503" s="102" t="s">
        <v>648</v>
      </c>
      <c r="L503" s="103"/>
    </row>
    <row r="504" spans="1:12" ht="12.75">
      <c r="A504" s="94">
        <v>501</v>
      </c>
      <c r="B504" s="93">
        <v>2018606457</v>
      </c>
      <c r="C504" s="93" t="s">
        <v>126</v>
      </c>
      <c r="D504" s="93" t="s">
        <v>139</v>
      </c>
      <c r="E504" s="93" t="str">
        <f t="shared" si="8"/>
        <v>Nguyễn Minh Tiến</v>
      </c>
      <c r="F504" s="94" t="s">
        <v>610</v>
      </c>
      <c r="G504" s="94">
        <v>13</v>
      </c>
      <c r="H504" s="102" t="s">
        <v>646</v>
      </c>
      <c r="I504" s="105" t="s">
        <v>641</v>
      </c>
      <c r="J504" s="102" t="str">
        <f>VLOOKUP(B504,'Phan cong'!$B$2:$H$630,7,0)</f>
        <v>Tống Văn Luyên</v>
      </c>
      <c r="K504" s="102" t="s">
        <v>649</v>
      </c>
      <c r="L504" s="103"/>
    </row>
    <row r="505" spans="1:12" ht="12.75">
      <c r="A505" s="94">
        <v>502</v>
      </c>
      <c r="B505" s="93">
        <v>2018605876</v>
      </c>
      <c r="C505" s="93" t="s">
        <v>350</v>
      </c>
      <c r="D505" s="93" t="s">
        <v>539</v>
      </c>
      <c r="E505" s="93" t="str">
        <f t="shared" si="8"/>
        <v>Nguyễn Mạnh Toản</v>
      </c>
      <c r="F505" s="94" t="s">
        <v>610</v>
      </c>
      <c r="G505" s="94">
        <v>13</v>
      </c>
      <c r="H505" s="102" t="s">
        <v>646</v>
      </c>
      <c r="I505" s="105" t="s">
        <v>641</v>
      </c>
      <c r="J505" s="102" t="str">
        <f>VLOOKUP(B505,'Phan cong'!$B$2:$H$630,7,0)</f>
        <v>Vũ Thị Hoàng Yến</v>
      </c>
      <c r="K505" s="102" t="s">
        <v>648</v>
      </c>
      <c r="L505" s="103"/>
    </row>
    <row r="506" spans="1:12" ht="12.75">
      <c r="A506" s="94">
        <v>503</v>
      </c>
      <c r="B506" s="93">
        <v>2018605827</v>
      </c>
      <c r="C506" s="93" t="s">
        <v>110</v>
      </c>
      <c r="D506" s="93" t="s">
        <v>429</v>
      </c>
      <c r="E506" s="93" t="str">
        <f t="shared" si="8"/>
        <v>Hoàng Thanh Trang</v>
      </c>
      <c r="F506" s="94" t="s">
        <v>610</v>
      </c>
      <c r="G506" s="94">
        <v>13</v>
      </c>
      <c r="H506" s="102" t="s">
        <v>646</v>
      </c>
      <c r="I506" s="105" t="s">
        <v>641</v>
      </c>
      <c r="J506" s="102" t="str">
        <f>VLOOKUP(B506,'Phan cong'!$B$2:$H$630,7,0)</f>
        <v>Tống Văn Luyên</v>
      </c>
      <c r="K506" s="102" t="s">
        <v>649</v>
      </c>
      <c r="L506" s="103"/>
    </row>
    <row r="507" spans="1:12" ht="12.75">
      <c r="A507" s="94">
        <v>504</v>
      </c>
      <c r="B507" s="94">
        <v>2018600828</v>
      </c>
      <c r="C507" s="93" t="s">
        <v>150</v>
      </c>
      <c r="D507" s="93" t="s">
        <v>290</v>
      </c>
      <c r="E507" s="93" t="str">
        <f t="shared" si="8"/>
        <v>Nguyễn Văn Trọng</v>
      </c>
      <c r="F507" s="94" t="s">
        <v>610</v>
      </c>
      <c r="G507" s="94">
        <v>13</v>
      </c>
      <c r="H507" s="102" t="s">
        <v>646</v>
      </c>
      <c r="I507" s="105" t="s">
        <v>641</v>
      </c>
      <c r="J507" s="102" t="str">
        <f>VLOOKUP(E507,'Phan cong'!$E$2:$H$630,4,0)</f>
        <v>Phạm Xuân Thành</v>
      </c>
      <c r="K507" s="102" t="s">
        <v>649</v>
      </c>
      <c r="L507" s="102"/>
    </row>
    <row r="508" spans="1:12" ht="12.75">
      <c r="A508" s="94">
        <v>505</v>
      </c>
      <c r="B508" s="94">
        <v>2018605753</v>
      </c>
      <c r="C508" s="93" t="s">
        <v>540</v>
      </c>
      <c r="D508" s="93" t="s">
        <v>221</v>
      </c>
      <c r="E508" s="93" t="str">
        <f t="shared" si="8"/>
        <v>Ôn Quang Trung</v>
      </c>
      <c r="F508" s="94" t="s">
        <v>610</v>
      </c>
      <c r="G508" s="94">
        <v>13</v>
      </c>
      <c r="H508" s="102" t="s">
        <v>646</v>
      </c>
      <c r="I508" s="105" t="s">
        <v>641</v>
      </c>
      <c r="J508" s="102" t="str">
        <f>VLOOKUP(E508,'Phan cong'!$E$2:$H$630,4,0)</f>
        <v>Phạm Xuân Thành</v>
      </c>
      <c r="K508" s="102" t="s">
        <v>649</v>
      </c>
      <c r="L508" s="102"/>
    </row>
    <row r="509" spans="1:12" ht="12.75">
      <c r="A509" s="94">
        <v>506</v>
      </c>
      <c r="B509" s="93">
        <v>2018606086</v>
      </c>
      <c r="C509" s="93" t="s">
        <v>541</v>
      </c>
      <c r="D509" s="93" t="s">
        <v>221</v>
      </c>
      <c r="E509" s="93" t="str">
        <f t="shared" si="8"/>
        <v>Phạm Hồng Trung</v>
      </c>
      <c r="F509" s="94" t="s">
        <v>610</v>
      </c>
      <c r="G509" s="94">
        <v>13</v>
      </c>
      <c r="H509" s="102" t="s">
        <v>646</v>
      </c>
      <c r="I509" s="105" t="s">
        <v>641</v>
      </c>
      <c r="J509" s="102" t="str">
        <f>VLOOKUP(B509,'Phan cong'!$B$2:$H$630,7,0)</f>
        <v>Nguyễn Anh Dũng</v>
      </c>
      <c r="K509" s="102" t="s">
        <v>648</v>
      </c>
      <c r="L509" s="103"/>
    </row>
    <row r="510" spans="1:12" ht="12.75">
      <c r="A510" s="94">
        <v>507</v>
      </c>
      <c r="B510" s="93">
        <v>2018605189</v>
      </c>
      <c r="C510" s="93" t="s">
        <v>504</v>
      </c>
      <c r="D510" s="93" t="s">
        <v>223</v>
      </c>
      <c r="E510" s="93" t="str">
        <f t="shared" si="8"/>
        <v>Ứng Duy Trường</v>
      </c>
      <c r="F510" s="94" t="s">
        <v>610</v>
      </c>
      <c r="G510" s="94">
        <v>13</v>
      </c>
      <c r="H510" s="102" t="s">
        <v>646</v>
      </c>
      <c r="I510" s="105" t="s">
        <v>641</v>
      </c>
      <c r="J510" s="102" t="str">
        <f>VLOOKUP(B510,'Phan cong'!$B$2:$H$630,7,0)</f>
        <v>Nguyễn Văn Tùng</v>
      </c>
      <c r="K510" s="102" t="s">
        <v>648</v>
      </c>
      <c r="L510" s="103"/>
    </row>
    <row r="511" spans="1:12" ht="12.75">
      <c r="A511" s="94">
        <v>508</v>
      </c>
      <c r="B511" s="93">
        <v>2018600492</v>
      </c>
      <c r="C511" s="93" t="s">
        <v>505</v>
      </c>
      <c r="D511" s="93" t="s">
        <v>225</v>
      </c>
      <c r="E511" s="93" t="str">
        <f t="shared" si="8"/>
        <v>Dương Anh Tú</v>
      </c>
      <c r="F511" s="94" t="s">
        <v>610</v>
      </c>
      <c r="G511" s="94">
        <v>13</v>
      </c>
      <c r="H511" s="102" t="s">
        <v>646</v>
      </c>
      <c r="I511" s="105" t="s">
        <v>641</v>
      </c>
      <c r="J511" s="102" t="str">
        <f>VLOOKUP(B511,'Phan cong'!$B$2:$H$630,7,0)</f>
        <v>Nguyễn Văn Tùng</v>
      </c>
      <c r="K511" s="102" t="s">
        <v>648</v>
      </c>
      <c r="L511" s="103"/>
    </row>
    <row r="512" spans="1:12" ht="12.75">
      <c r="A512" s="94">
        <v>509</v>
      </c>
      <c r="B512" s="93">
        <v>2018605217</v>
      </c>
      <c r="C512" s="93" t="s">
        <v>112</v>
      </c>
      <c r="D512" s="93" t="s">
        <v>225</v>
      </c>
      <c r="E512" s="93" t="str">
        <f t="shared" si="8"/>
        <v>Nguyễn Ngọc Tú</v>
      </c>
      <c r="F512" s="94" t="s">
        <v>610</v>
      </c>
      <c r="G512" s="94">
        <v>13</v>
      </c>
      <c r="H512" s="102" t="s">
        <v>646</v>
      </c>
      <c r="I512" s="105" t="s">
        <v>641</v>
      </c>
      <c r="J512" s="102" t="str">
        <f>VLOOKUP(B512,'Phan cong'!$B$2:$H$630,7,0)</f>
        <v>Nguyễn Văn Tùng</v>
      </c>
      <c r="K512" s="102" t="s">
        <v>648</v>
      </c>
      <c r="L512" s="103"/>
    </row>
    <row r="513" spans="1:12" ht="12.75">
      <c r="A513" s="94">
        <v>510</v>
      </c>
      <c r="B513" s="94">
        <v>2018604215</v>
      </c>
      <c r="C513" s="93" t="s">
        <v>506</v>
      </c>
      <c r="D513" s="93" t="s">
        <v>293</v>
      </c>
      <c r="E513" s="93" t="str">
        <f t="shared" si="8"/>
        <v>Đỗ Công Tuấn</v>
      </c>
      <c r="F513" s="94" t="s">
        <v>610</v>
      </c>
      <c r="G513" s="94">
        <v>13</v>
      </c>
      <c r="H513" s="102" t="s">
        <v>646</v>
      </c>
      <c r="I513" s="105" t="s">
        <v>641</v>
      </c>
      <c r="J513" s="102" t="str">
        <f>VLOOKUP(E513,'Phan cong'!$E$2:$H$630,4,0)</f>
        <v>Phạm Xuân Thành</v>
      </c>
      <c r="K513" s="102" t="s">
        <v>649</v>
      </c>
      <c r="L513" s="102"/>
    </row>
    <row r="514" spans="1:12" ht="12.75">
      <c r="A514" s="94">
        <v>511</v>
      </c>
      <c r="B514" s="93">
        <v>2018605207</v>
      </c>
      <c r="C514" s="93" t="s">
        <v>200</v>
      </c>
      <c r="D514" s="93" t="s">
        <v>293</v>
      </c>
      <c r="E514" s="93" t="str">
        <f t="shared" si="8"/>
        <v>Phạm Quang Tuấn</v>
      </c>
      <c r="F514" s="94" t="s">
        <v>610</v>
      </c>
      <c r="G514" s="94">
        <v>13</v>
      </c>
      <c r="H514" s="102" t="s">
        <v>646</v>
      </c>
      <c r="I514" s="105" t="s">
        <v>641</v>
      </c>
      <c r="J514" s="102" t="str">
        <f>VLOOKUP(B514,'Phan cong'!$B$2:$H$630,7,0)</f>
        <v>Nguyễn Thị Thu</v>
      </c>
      <c r="K514" s="102" t="s">
        <v>649</v>
      </c>
      <c r="L514" s="103"/>
    </row>
    <row r="515" spans="1:12" ht="12.75">
      <c r="A515" s="94">
        <v>512</v>
      </c>
      <c r="B515" s="93">
        <v>2018605703</v>
      </c>
      <c r="C515" s="93" t="s">
        <v>150</v>
      </c>
      <c r="D515" s="93" t="s">
        <v>149</v>
      </c>
      <c r="E515" s="93" t="str">
        <f t="shared" si="8"/>
        <v>Nguyễn Văn Tùng</v>
      </c>
      <c r="F515" s="94" t="s">
        <v>610</v>
      </c>
      <c r="G515" s="94">
        <v>13</v>
      </c>
      <c r="H515" s="102" t="s">
        <v>646</v>
      </c>
      <c r="I515" s="105" t="s">
        <v>641</v>
      </c>
      <c r="J515" s="102" t="str">
        <f>VLOOKUP(B515,'Phan cong'!$B$2:$H$630,7,0)</f>
        <v>Dương Thị Hằng</v>
      </c>
      <c r="K515" s="102" t="s">
        <v>648</v>
      </c>
      <c r="L515" s="103"/>
    </row>
    <row r="516" spans="1:12" ht="12.75">
      <c r="A516" s="94">
        <v>513</v>
      </c>
      <c r="B516" s="93">
        <v>2018604880</v>
      </c>
      <c r="C516" s="93" t="s">
        <v>507</v>
      </c>
      <c r="D516" s="93" t="s">
        <v>434</v>
      </c>
      <c r="E516" s="93" t="str">
        <f t="shared" si="8"/>
        <v>Nguyễn Viết Tuyến</v>
      </c>
      <c r="F516" s="94" t="s">
        <v>610</v>
      </c>
      <c r="G516" s="94">
        <v>13</v>
      </c>
      <c r="H516" s="102" t="s">
        <v>646</v>
      </c>
      <c r="I516" s="105" t="s">
        <v>641</v>
      </c>
      <c r="J516" s="102" t="str">
        <f>VLOOKUP(B516,'Phan cong'!$B$2:$H$630,7,0)</f>
        <v>Phạm Văn Chiến</v>
      </c>
      <c r="K516" s="102" t="s">
        <v>648</v>
      </c>
      <c r="L516" s="103"/>
    </row>
    <row r="517" spans="1:12" ht="12.75">
      <c r="A517" s="94">
        <v>514</v>
      </c>
      <c r="B517" s="93">
        <v>2018605659</v>
      </c>
      <c r="C517" s="93" t="s">
        <v>542</v>
      </c>
      <c r="D517" s="93" t="s">
        <v>296</v>
      </c>
      <c r="E517" s="93" t="str">
        <f t="shared" si="8"/>
        <v>Lương Thành Vinh</v>
      </c>
      <c r="F517" s="94" t="s">
        <v>610</v>
      </c>
      <c r="G517" s="94">
        <v>13</v>
      </c>
      <c r="H517" s="102" t="s">
        <v>646</v>
      </c>
      <c r="I517" s="105" t="s">
        <v>641</v>
      </c>
      <c r="J517" s="102" t="str">
        <f>VLOOKUP(B517,'Phan cong'!$B$2:$H$630,7,0)</f>
        <v>Vũ Thị Hoàng Yến</v>
      </c>
      <c r="K517" s="102" t="s">
        <v>648</v>
      </c>
      <c r="L517" s="103"/>
    </row>
    <row r="518" spans="1:12" ht="12.75">
      <c r="A518" s="94">
        <v>515</v>
      </c>
      <c r="B518" s="93">
        <v>2018602128</v>
      </c>
      <c r="C518" s="93" t="s">
        <v>289</v>
      </c>
      <c r="D518" s="93" t="s">
        <v>50</v>
      </c>
      <c r="E518" s="93" t="str">
        <f t="shared" si="8"/>
        <v>Đinh Ngọc Anh</v>
      </c>
      <c r="F518" s="102" t="s">
        <v>611</v>
      </c>
      <c r="G518" s="94">
        <v>13</v>
      </c>
      <c r="H518" s="102" t="s">
        <v>646</v>
      </c>
      <c r="I518" s="106" t="s">
        <v>640</v>
      </c>
      <c r="J518" s="102" t="str">
        <f>VLOOKUP(B518,'Phan cong'!$B$2:$H$630,7,0)</f>
        <v>Phạm Văn Chiến</v>
      </c>
      <c r="K518" s="102" t="s">
        <v>648</v>
      </c>
      <c r="L518" s="103"/>
    </row>
    <row r="519" spans="1:12" ht="12.75">
      <c r="A519" s="94">
        <v>516</v>
      </c>
      <c r="B519" s="93">
        <v>2018603652</v>
      </c>
      <c r="C519" s="93" t="s">
        <v>543</v>
      </c>
      <c r="D519" s="93" t="s">
        <v>50</v>
      </c>
      <c r="E519" s="93" t="str">
        <f aca="true" t="shared" si="9" ref="E519:E581">C519&amp;" "&amp;D519</f>
        <v>Nguyễn Thị Vân Anh</v>
      </c>
      <c r="F519" s="102" t="s">
        <v>611</v>
      </c>
      <c r="G519" s="94">
        <v>13</v>
      </c>
      <c r="H519" s="102" t="s">
        <v>646</v>
      </c>
      <c r="I519" s="106" t="s">
        <v>640</v>
      </c>
      <c r="J519" s="102" t="str">
        <f>VLOOKUP(B519,'Phan cong'!$B$2:$H$630,7,0)</f>
        <v>Nguyễn Thị Diệu Linh</v>
      </c>
      <c r="K519" s="102" t="s">
        <v>649</v>
      </c>
      <c r="L519" s="103"/>
    </row>
    <row r="520" spans="1:12" ht="12.75">
      <c r="A520" s="94">
        <v>517</v>
      </c>
      <c r="B520" s="93">
        <v>2018602993</v>
      </c>
      <c r="C520" s="93" t="s">
        <v>150</v>
      </c>
      <c r="D520" s="93" t="s">
        <v>544</v>
      </c>
      <c r="E520" s="93" t="str">
        <f t="shared" si="9"/>
        <v>Nguyễn Văn Canh</v>
      </c>
      <c r="F520" s="102" t="s">
        <v>611</v>
      </c>
      <c r="G520" s="94">
        <v>13</v>
      </c>
      <c r="H520" s="102" t="s">
        <v>646</v>
      </c>
      <c r="I520" s="106" t="s">
        <v>640</v>
      </c>
      <c r="J520" s="102" t="str">
        <f>VLOOKUP(B520,'Phan cong'!$B$2:$H$630,7,0)</f>
        <v>Nguyễn Thị Diệu Linh</v>
      </c>
      <c r="K520" s="102" t="s">
        <v>649</v>
      </c>
      <c r="L520" s="103"/>
    </row>
    <row r="521" spans="1:12" ht="12.75">
      <c r="A521" s="94">
        <v>518</v>
      </c>
      <c r="B521" s="93">
        <v>2018601907</v>
      </c>
      <c r="C521" s="93" t="s">
        <v>126</v>
      </c>
      <c r="D521" s="93" t="s">
        <v>306</v>
      </c>
      <c r="E521" s="93" t="str">
        <f t="shared" si="9"/>
        <v>Nguyễn Minh Chiến</v>
      </c>
      <c r="F521" s="102" t="s">
        <v>611</v>
      </c>
      <c r="G521" s="94">
        <v>13</v>
      </c>
      <c r="H521" s="102" t="s">
        <v>646</v>
      </c>
      <c r="I521" s="106" t="s">
        <v>640</v>
      </c>
      <c r="J521" s="102" t="str">
        <f>VLOOKUP(B521,'Phan cong'!$B$2:$H$630,7,0)</f>
        <v>Vũ Việt Hưng</v>
      </c>
      <c r="K521" s="102" t="s">
        <v>648</v>
      </c>
      <c r="L521" s="103"/>
    </row>
    <row r="522" spans="1:12" ht="12.75">
      <c r="A522" s="94">
        <v>519</v>
      </c>
      <c r="B522" s="93">
        <v>2018602065</v>
      </c>
      <c r="C522" s="93" t="s">
        <v>73</v>
      </c>
      <c r="D522" s="93" t="s">
        <v>56</v>
      </c>
      <c r="E522" s="93" t="str">
        <f t="shared" si="9"/>
        <v>Lê Duy Công</v>
      </c>
      <c r="F522" s="102" t="s">
        <v>611</v>
      </c>
      <c r="G522" s="94">
        <v>13</v>
      </c>
      <c r="H522" s="102" t="s">
        <v>646</v>
      </c>
      <c r="I522" s="106" t="s">
        <v>640</v>
      </c>
      <c r="J522" s="102" t="str">
        <f>VLOOKUP(B522,'Phan cong'!$B$2:$H$630,7,0)</f>
        <v>Vũ Việt Hưng</v>
      </c>
      <c r="K522" s="102" t="s">
        <v>648</v>
      </c>
      <c r="L522" s="103"/>
    </row>
    <row r="523" spans="1:12" ht="12.75">
      <c r="A523" s="94">
        <v>520</v>
      </c>
      <c r="B523" s="93">
        <v>2018603160</v>
      </c>
      <c r="C523" s="93" t="s">
        <v>487</v>
      </c>
      <c r="D523" s="93" t="s">
        <v>58</v>
      </c>
      <c r="E523" s="93" t="str">
        <f t="shared" si="9"/>
        <v>Lê Hoàng Cường</v>
      </c>
      <c r="F523" s="102" t="s">
        <v>611</v>
      </c>
      <c r="G523" s="94">
        <v>13</v>
      </c>
      <c r="H523" s="102" t="s">
        <v>646</v>
      </c>
      <c r="I523" s="106" t="s">
        <v>640</v>
      </c>
      <c r="J523" s="102" t="str">
        <f>VLOOKUP(B523,'Phan cong'!$B$2:$H$630,7,0)</f>
        <v>Bùi Thị Thu Hiền</v>
      </c>
      <c r="K523" s="102" t="s">
        <v>648</v>
      </c>
      <c r="L523" s="103"/>
    </row>
    <row r="524" spans="1:12" ht="12.75">
      <c r="A524" s="94">
        <v>521</v>
      </c>
      <c r="B524" s="93">
        <v>2018601958</v>
      </c>
      <c r="C524" s="93" t="s">
        <v>150</v>
      </c>
      <c r="D524" s="93" t="s">
        <v>58</v>
      </c>
      <c r="E524" s="93" t="str">
        <f t="shared" si="9"/>
        <v>Nguyễn Văn Cường</v>
      </c>
      <c r="F524" s="102" t="s">
        <v>611</v>
      </c>
      <c r="G524" s="94">
        <v>13</v>
      </c>
      <c r="H524" s="102" t="s">
        <v>646</v>
      </c>
      <c r="I524" s="106" t="s">
        <v>640</v>
      </c>
      <c r="J524" s="102" t="str">
        <f>VLOOKUP(B524,'Phan cong'!$B$2:$H$630,7,0)</f>
        <v>Vũ Việt Hưng</v>
      </c>
      <c r="K524" s="102" t="s">
        <v>648</v>
      </c>
      <c r="L524" s="103"/>
    </row>
    <row r="525" spans="1:12" ht="12.75">
      <c r="A525" s="94">
        <v>522</v>
      </c>
      <c r="B525" s="94">
        <v>2018603702</v>
      </c>
      <c r="C525" s="93" t="s">
        <v>388</v>
      </c>
      <c r="D525" s="93" t="s">
        <v>368</v>
      </c>
      <c r="E525" s="93" t="str">
        <f t="shared" si="9"/>
        <v>Trần Công Định</v>
      </c>
      <c r="F525" s="102" t="s">
        <v>611</v>
      </c>
      <c r="G525" s="94">
        <v>13</v>
      </c>
      <c r="H525" s="102" t="s">
        <v>646</v>
      </c>
      <c r="I525" s="106" t="s">
        <v>640</v>
      </c>
      <c r="J525" s="102" t="str">
        <f>VLOOKUP(E525,'Phan cong'!$E$2:$H$630,4,0)</f>
        <v>Nguyễn Anh Dũng</v>
      </c>
      <c r="K525" s="102" t="s">
        <v>648</v>
      </c>
      <c r="L525" s="102"/>
    </row>
    <row r="526" spans="1:12" ht="12.75">
      <c r="A526" s="94">
        <v>523</v>
      </c>
      <c r="B526" s="93">
        <v>2018602041</v>
      </c>
      <c r="C526" s="93" t="s">
        <v>545</v>
      </c>
      <c r="D526" s="93" t="s">
        <v>74</v>
      </c>
      <c r="E526" s="93" t="str">
        <f t="shared" si="9"/>
        <v>Bùi Tiến Đức</v>
      </c>
      <c r="F526" s="102" t="s">
        <v>611</v>
      </c>
      <c r="G526" s="94">
        <v>13</v>
      </c>
      <c r="H526" s="102" t="s">
        <v>646</v>
      </c>
      <c r="I526" s="106" t="s">
        <v>640</v>
      </c>
      <c r="J526" s="102" t="str">
        <f>VLOOKUP(B526,'Phan cong'!$B$2:$H$630,7,0)</f>
        <v>Bùi Thị Thu Hiền</v>
      </c>
      <c r="K526" s="102" t="s">
        <v>648</v>
      </c>
      <c r="L526" s="103"/>
    </row>
    <row r="527" spans="1:12" ht="12.75">
      <c r="A527" s="94">
        <v>524</v>
      </c>
      <c r="B527" s="94">
        <v>2018602990</v>
      </c>
      <c r="C527" s="93" t="s">
        <v>88</v>
      </c>
      <c r="D527" s="93" t="s">
        <v>74</v>
      </c>
      <c r="E527" s="93" t="str">
        <f t="shared" si="9"/>
        <v>Phạm Minh Đức</v>
      </c>
      <c r="F527" s="102" t="s">
        <v>611</v>
      </c>
      <c r="G527" s="94">
        <v>13</v>
      </c>
      <c r="H527" s="102" t="s">
        <v>646</v>
      </c>
      <c r="I527" s="106" t="s">
        <v>640</v>
      </c>
      <c r="J527" s="102" t="str">
        <f>VLOOKUP(E527,'Phan cong'!$E$2:$H$630,4,0)</f>
        <v>Nguyễn Anh Dũng</v>
      </c>
      <c r="K527" s="102" t="s">
        <v>648</v>
      </c>
      <c r="L527" s="102"/>
    </row>
    <row r="528" spans="1:12" ht="12.75">
      <c r="A528" s="94">
        <v>525</v>
      </c>
      <c r="B528" s="93">
        <v>2018602850</v>
      </c>
      <c r="C528" s="93" t="s">
        <v>546</v>
      </c>
      <c r="D528" s="93" t="s">
        <v>77</v>
      </c>
      <c r="E528" s="93" t="str">
        <f t="shared" si="9"/>
        <v>Đặng Thị Thùy Dung</v>
      </c>
      <c r="F528" s="102" t="s">
        <v>611</v>
      </c>
      <c r="G528" s="94">
        <v>13</v>
      </c>
      <c r="H528" s="102" t="s">
        <v>646</v>
      </c>
      <c r="I528" s="106" t="s">
        <v>640</v>
      </c>
      <c r="J528" s="102" t="str">
        <f>VLOOKUP(B528,'Phan cong'!$B$2:$H$630,7,0)</f>
        <v>Phan Thị Thu Hằng</v>
      </c>
      <c r="K528" s="102" t="s">
        <v>648</v>
      </c>
      <c r="L528" s="103"/>
    </row>
    <row r="529" spans="1:12" ht="12.75">
      <c r="A529" s="94">
        <v>526</v>
      </c>
      <c r="B529" s="94">
        <v>2018603829</v>
      </c>
      <c r="C529" s="93" t="s">
        <v>547</v>
      </c>
      <c r="D529" s="93" t="s">
        <v>79</v>
      </c>
      <c r="E529" s="93" t="str">
        <f t="shared" si="9"/>
        <v>Phạm Tiến Dũng</v>
      </c>
      <c r="F529" s="102" t="s">
        <v>611</v>
      </c>
      <c r="G529" s="94">
        <v>13</v>
      </c>
      <c r="H529" s="102" t="s">
        <v>646</v>
      </c>
      <c r="I529" s="106" t="s">
        <v>640</v>
      </c>
      <c r="J529" s="102" t="str">
        <f>VLOOKUP(E529,'Phan cong'!$E$2:$H$630,4,0)</f>
        <v>Phan Thanh Hòa</v>
      </c>
      <c r="K529" s="102" t="s">
        <v>649</v>
      </c>
      <c r="L529" s="102"/>
    </row>
    <row r="530" spans="1:12" ht="12.75">
      <c r="A530" s="94">
        <v>527</v>
      </c>
      <c r="B530" s="93">
        <v>2018601851</v>
      </c>
      <c r="C530" s="93" t="s">
        <v>68</v>
      </c>
      <c r="D530" s="93" t="s">
        <v>79</v>
      </c>
      <c r="E530" s="93" t="str">
        <f t="shared" si="9"/>
        <v>Trần Tiến Dũng</v>
      </c>
      <c r="F530" s="102" t="s">
        <v>611</v>
      </c>
      <c r="G530" s="94">
        <v>13</v>
      </c>
      <c r="H530" s="102" t="s">
        <v>646</v>
      </c>
      <c r="I530" s="106" t="s">
        <v>640</v>
      </c>
      <c r="J530" s="102" t="str">
        <f>VLOOKUP(B530,'Phan cong'!$B$2:$H$630,7,0)</f>
        <v>Bùi Thị Thu Hiền</v>
      </c>
      <c r="K530" s="102" t="s">
        <v>648</v>
      </c>
      <c r="L530" s="103"/>
    </row>
    <row r="531" spans="1:12" ht="12.75">
      <c r="A531" s="94">
        <v>528</v>
      </c>
      <c r="B531" s="93">
        <v>2018602918</v>
      </c>
      <c r="C531" s="93" t="s">
        <v>548</v>
      </c>
      <c r="D531" s="93" t="s">
        <v>174</v>
      </c>
      <c r="E531" s="93" t="str">
        <f t="shared" si="9"/>
        <v>Thái Bình Dương</v>
      </c>
      <c r="F531" s="102" t="s">
        <v>611</v>
      </c>
      <c r="G531" s="94">
        <v>13</v>
      </c>
      <c r="H531" s="102" t="s">
        <v>646</v>
      </c>
      <c r="I531" s="106" t="s">
        <v>640</v>
      </c>
      <c r="J531" s="102" t="str">
        <f>VLOOKUP(B531,'Phan cong'!$B$2:$H$630,7,0)</f>
        <v>Phạm Văn Chiến</v>
      </c>
      <c r="K531" s="102" t="s">
        <v>648</v>
      </c>
      <c r="L531" s="103"/>
    </row>
    <row r="532" spans="1:12" ht="12.75">
      <c r="A532" s="94">
        <v>529</v>
      </c>
      <c r="B532" s="94">
        <v>2018601783</v>
      </c>
      <c r="C532" s="93" t="s">
        <v>167</v>
      </c>
      <c r="D532" s="93" t="s">
        <v>177</v>
      </c>
      <c r="E532" s="93" t="str">
        <f t="shared" si="9"/>
        <v>Trần Văn Duy</v>
      </c>
      <c r="F532" s="102" t="s">
        <v>611</v>
      </c>
      <c r="G532" s="94">
        <v>13</v>
      </c>
      <c r="H532" s="102" t="s">
        <v>646</v>
      </c>
      <c r="I532" s="106" t="s">
        <v>640</v>
      </c>
      <c r="J532" s="102" t="str">
        <f>VLOOKUP(E532,'Phan cong'!$E$2:$H$630,4,0)</f>
        <v>Phan Thanh Hòa</v>
      </c>
      <c r="K532" s="102" t="s">
        <v>649</v>
      </c>
      <c r="L532" s="102"/>
    </row>
    <row r="533" spans="1:12" ht="12.75">
      <c r="A533" s="94">
        <v>530</v>
      </c>
      <c r="B533" s="93">
        <v>2018603386</v>
      </c>
      <c r="C533" s="93" t="s">
        <v>549</v>
      </c>
      <c r="D533" s="93" t="s">
        <v>248</v>
      </c>
      <c r="E533" s="93" t="str">
        <f t="shared" si="9"/>
        <v>Đỗ Hương Giang</v>
      </c>
      <c r="F533" s="102" t="s">
        <v>611</v>
      </c>
      <c r="G533" s="94">
        <v>13</v>
      </c>
      <c r="H533" s="102" t="s">
        <v>646</v>
      </c>
      <c r="I533" s="106" t="s">
        <v>640</v>
      </c>
      <c r="J533" s="102" t="str">
        <f>VLOOKUP(B533,'Phan cong'!$B$2:$H$630,7,0)</f>
        <v>Phan Thị Thu Hằng</v>
      </c>
      <c r="K533" s="102" t="s">
        <v>648</v>
      </c>
      <c r="L533" s="103"/>
    </row>
    <row r="534" spans="1:12" ht="12.75">
      <c r="A534" s="94">
        <v>531</v>
      </c>
      <c r="B534" s="93">
        <v>2018601927</v>
      </c>
      <c r="C534" s="93" t="s">
        <v>550</v>
      </c>
      <c r="D534" s="93" t="s">
        <v>248</v>
      </c>
      <c r="E534" s="93" t="str">
        <f t="shared" si="9"/>
        <v>Nguyễn Hương Giang</v>
      </c>
      <c r="F534" s="102" t="s">
        <v>611</v>
      </c>
      <c r="G534" s="94">
        <v>13</v>
      </c>
      <c r="H534" s="102" t="s">
        <v>646</v>
      </c>
      <c r="I534" s="106" t="s">
        <v>640</v>
      </c>
      <c r="J534" s="102" t="str">
        <f>VLOOKUP(B534,'Phan cong'!$B$2:$H$630,7,0)</f>
        <v>Bùi Thị Thu Hiền</v>
      </c>
      <c r="K534" s="102" t="s">
        <v>648</v>
      </c>
      <c r="L534" s="103"/>
    </row>
    <row r="535" spans="1:12" ht="12.75">
      <c r="A535" s="94">
        <v>532</v>
      </c>
      <c r="B535" s="93">
        <v>2018601760</v>
      </c>
      <c r="C535" s="93" t="s">
        <v>551</v>
      </c>
      <c r="D535" s="93" t="s">
        <v>248</v>
      </c>
      <c r="E535" s="93" t="str">
        <f t="shared" si="9"/>
        <v>Nguyễn Thị Trường Giang</v>
      </c>
      <c r="F535" s="102" t="s">
        <v>611</v>
      </c>
      <c r="G535" s="94">
        <v>13</v>
      </c>
      <c r="H535" s="102" t="s">
        <v>646</v>
      </c>
      <c r="I535" s="106" t="s">
        <v>640</v>
      </c>
      <c r="J535" s="102" t="str">
        <f>VLOOKUP(B535,'Phan cong'!$B$2:$H$630,7,0)</f>
        <v>Vũ Việt Hưng</v>
      </c>
      <c r="K535" s="102" t="s">
        <v>648</v>
      </c>
      <c r="L535" s="103"/>
    </row>
    <row r="536" spans="1:12" ht="12.75">
      <c r="A536" s="94">
        <v>533</v>
      </c>
      <c r="B536" s="93">
        <v>2018603740</v>
      </c>
      <c r="C536" s="93" t="s">
        <v>249</v>
      </c>
      <c r="D536" s="93" t="s">
        <v>81</v>
      </c>
      <c r="E536" s="93" t="str">
        <f t="shared" si="9"/>
        <v>Trần Quang Hải</v>
      </c>
      <c r="F536" s="102" t="s">
        <v>611</v>
      </c>
      <c r="G536" s="94">
        <v>13</v>
      </c>
      <c r="H536" s="102" t="s">
        <v>646</v>
      </c>
      <c r="I536" s="106" t="s">
        <v>640</v>
      </c>
      <c r="J536" s="102" t="str">
        <f>VLOOKUP(B536,'Phan cong'!$B$2:$H$630,7,0)</f>
        <v>Nguyễn Thị Diệu Linh</v>
      </c>
      <c r="K536" s="102" t="s">
        <v>649</v>
      </c>
      <c r="L536" s="103"/>
    </row>
    <row r="537" spans="1:12" ht="12.75">
      <c r="A537" s="94">
        <v>534</v>
      </c>
      <c r="B537" s="93">
        <v>2018602083</v>
      </c>
      <c r="C537" s="93" t="s">
        <v>264</v>
      </c>
      <c r="D537" s="93" t="s">
        <v>179</v>
      </c>
      <c r="E537" s="93" t="str">
        <f t="shared" si="9"/>
        <v>Phan Thị Hạnh</v>
      </c>
      <c r="F537" s="102" t="s">
        <v>611</v>
      </c>
      <c r="G537" s="94">
        <v>13</v>
      </c>
      <c r="H537" s="102" t="s">
        <v>646</v>
      </c>
      <c r="I537" s="106" t="s">
        <v>640</v>
      </c>
      <c r="J537" s="102" t="str">
        <f>VLOOKUP(B537,'Phan cong'!$B$2:$H$630,7,0)</f>
        <v>Vũ Việt Hưng</v>
      </c>
      <c r="K537" s="102" t="s">
        <v>648</v>
      </c>
      <c r="L537" s="103"/>
    </row>
    <row r="538" spans="1:12" ht="12.75">
      <c r="A538" s="94">
        <v>535</v>
      </c>
      <c r="B538" s="93">
        <v>2018601929</v>
      </c>
      <c r="C538" s="93" t="s">
        <v>552</v>
      </c>
      <c r="D538" s="93" t="s">
        <v>86</v>
      </c>
      <c r="E538" s="93" t="str">
        <f t="shared" si="9"/>
        <v>Lê Thị Minh Hiếu</v>
      </c>
      <c r="F538" s="102" t="s">
        <v>611</v>
      </c>
      <c r="G538" s="94">
        <v>13</v>
      </c>
      <c r="H538" s="102" t="s">
        <v>646</v>
      </c>
      <c r="I538" s="106" t="s">
        <v>640</v>
      </c>
      <c r="J538" s="102" t="str">
        <f>VLOOKUP(B538,'Phan cong'!$B$2:$H$630,7,0)</f>
        <v>Bùi Thị Thu Hiền</v>
      </c>
      <c r="K538" s="102" t="s">
        <v>648</v>
      </c>
      <c r="L538" s="103"/>
    </row>
    <row r="539" spans="1:12" ht="12.75">
      <c r="A539" s="94">
        <v>536</v>
      </c>
      <c r="B539" s="93">
        <v>2018606499</v>
      </c>
      <c r="C539" s="93" t="s">
        <v>553</v>
      </c>
      <c r="D539" s="93" t="s">
        <v>86</v>
      </c>
      <c r="E539" s="93" t="str">
        <f t="shared" si="9"/>
        <v>Nguyễn Đình Minh Hiếu</v>
      </c>
      <c r="F539" s="102" t="s">
        <v>611</v>
      </c>
      <c r="G539" s="94">
        <v>13</v>
      </c>
      <c r="H539" s="102" t="s">
        <v>646</v>
      </c>
      <c r="I539" s="106" t="s">
        <v>640</v>
      </c>
      <c r="J539" s="102" t="str">
        <f>VLOOKUP(B539,'Phan cong'!$B$2:$H$630,7,0)</f>
        <v>Phan Thị Thu Hằng</v>
      </c>
      <c r="K539" s="102" t="s">
        <v>648</v>
      </c>
      <c r="L539" s="103"/>
    </row>
    <row r="540" spans="1:12" ht="12.75">
      <c r="A540" s="94">
        <v>537</v>
      </c>
      <c r="B540" s="93">
        <v>2018602598</v>
      </c>
      <c r="C540" s="93" t="s">
        <v>150</v>
      </c>
      <c r="D540" s="93" t="s">
        <v>86</v>
      </c>
      <c r="E540" s="93" t="str">
        <f t="shared" si="9"/>
        <v>Nguyễn Văn Hiếu</v>
      </c>
      <c r="F540" s="102" t="s">
        <v>611</v>
      </c>
      <c r="G540" s="94">
        <v>13</v>
      </c>
      <c r="H540" s="102" t="s">
        <v>646</v>
      </c>
      <c r="I540" s="106" t="s">
        <v>640</v>
      </c>
      <c r="J540" s="102" t="str">
        <f>VLOOKUP(B540,'Phan cong'!$B$2:$H$630,7,0)</f>
        <v>Nguyễn Thị Diệu Linh</v>
      </c>
      <c r="K540" s="102" t="s">
        <v>649</v>
      </c>
      <c r="L540" s="103"/>
    </row>
    <row r="541" spans="1:12" ht="12.75">
      <c r="A541" s="94">
        <v>538</v>
      </c>
      <c r="B541" s="93">
        <v>2018600169</v>
      </c>
      <c r="C541" s="93" t="s">
        <v>554</v>
      </c>
      <c r="D541" s="93" t="s">
        <v>91</v>
      </c>
      <c r="E541" s="93" t="str">
        <f t="shared" si="9"/>
        <v>Đỗ Huy Hoàn</v>
      </c>
      <c r="F541" s="102" t="s">
        <v>611</v>
      </c>
      <c r="G541" s="94">
        <v>13</v>
      </c>
      <c r="H541" s="102" t="s">
        <v>646</v>
      </c>
      <c r="I541" s="106" t="s">
        <v>640</v>
      </c>
      <c r="J541" s="102" t="str">
        <f>VLOOKUP(B541,'Phan cong'!$B$2:$H$630,7,0)</f>
        <v>Bùi Thị Thu Hiền</v>
      </c>
      <c r="K541" s="102" t="s">
        <v>648</v>
      </c>
      <c r="L541" s="103"/>
    </row>
    <row r="542" spans="1:12" ht="12.75">
      <c r="A542" s="94">
        <v>539</v>
      </c>
      <c r="B542" s="93">
        <v>2018606587</v>
      </c>
      <c r="C542" s="93" t="s">
        <v>183</v>
      </c>
      <c r="D542" s="93" t="s">
        <v>93</v>
      </c>
      <c r="E542" s="93" t="str">
        <f t="shared" si="9"/>
        <v>Nguyễn Huy Hoàng</v>
      </c>
      <c r="F542" s="102" t="s">
        <v>611</v>
      </c>
      <c r="G542" s="94">
        <v>13</v>
      </c>
      <c r="H542" s="102" t="s">
        <v>646</v>
      </c>
      <c r="I542" s="106" t="s">
        <v>640</v>
      </c>
      <c r="J542" s="102" t="str">
        <f>VLOOKUP(B542,'Phan cong'!$B$2:$H$630,7,0)</f>
        <v>Vũ Trung Kiên</v>
      </c>
      <c r="K542" s="102" t="s">
        <v>649</v>
      </c>
      <c r="L542" s="103"/>
    </row>
    <row r="543" spans="1:12" ht="12.75">
      <c r="A543" s="94">
        <v>540</v>
      </c>
      <c r="B543" s="94">
        <v>2018600234</v>
      </c>
      <c r="C543" s="93" t="s">
        <v>555</v>
      </c>
      <c r="D543" s="93" t="s">
        <v>93</v>
      </c>
      <c r="E543" s="93" t="str">
        <f t="shared" si="9"/>
        <v>Võ Việt Hoàng</v>
      </c>
      <c r="F543" s="102" t="s">
        <v>611</v>
      </c>
      <c r="G543" s="94">
        <v>13</v>
      </c>
      <c r="H543" s="102" t="s">
        <v>646</v>
      </c>
      <c r="I543" s="106" t="s">
        <v>640</v>
      </c>
      <c r="J543" s="102" t="str">
        <f>VLOOKUP(E543,'Phan cong'!$E$2:$H$630,4,0)</f>
        <v>Phan Thanh Hòa</v>
      </c>
      <c r="K543" s="102" t="s">
        <v>649</v>
      </c>
      <c r="L543" s="102"/>
    </row>
    <row r="544" spans="1:12" ht="12.75">
      <c r="A544" s="94">
        <v>541</v>
      </c>
      <c r="B544" s="94">
        <v>1141150085</v>
      </c>
      <c r="C544" s="93" t="s">
        <v>82</v>
      </c>
      <c r="D544" s="93" t="s">
        <v>97</v>
      </c>
      <c r="E544" s="93" t="str">
        <f t="shared" si="9"/>
        <v>Hà Mạnh Hùng</v>
      </c>
      <c r="F544" s="102" t="s">
        <v>611</v>
      </c>
      <c r="G544" s="94">
        <v>11</v>
      </c>
      <c r="H544" s="102" t="s">
        <v>646</v>
      </c>
      <c r="I544" s="106" t="s">
        <v>640</v>
      </c>
      <c r="J544" s="102" t="s">
        <v>19</v>
      </c>
      <c r="K544" s="102" t="s">
        <v>648</v>
      </c>
      <c r="L544" s="102"/>
    </row>
    <row r="545" spans="1:12" ht="12.75">
      <c r="A545" s="94">
        <v>542</v>
      </c>
      <c r="B545" s="93">
        <v>2018601002</v>
      </c>
      <c r="C545" s="93" t="s">
        <v>406</v>
      </c>
      <c r="D545" s="93" t="s">
        <v>556</v>
      </c>
      <c r="E545" s="93" t="str">
        <f t="shared" si="9"/>
        <v>Nguyễn Hữu Hưởng</v>
      </c>
      <c r="F545" s="102" t="s">
        <v>611</v>
      </c>
      <c r="G545" s="94">
        <v>13</v>
      </c>
      <c r="H545" s="102" t="s">
        <v>646</v>
      </c>
      <c r="I545" s="106" t="s">
        <v>640</v>
      </c>
      <c r="J545" s="102" t="str">
        <f>VLOOKUP(B545,'Phan cong'!$B$2:$H$630,7,0)</f>
        <v>Nguyễn Thị Diệu Linh</v>
      </c>
      <c r="K545" s="102" t="s">
        <v>649</v>
      </c>
      <c r="L545" s="103"/>
    </row>
    <row r="546" spans="1:12" ht="12.75">
      <c r="A546" s="94">
        <v>543</v>
      </c>
      <c r="B546" s="93">
        <v>2018602857</v>
      </c>
      <c r="C546" s="93" t="s">
        <v>557</v>
      </c>
      <c r="D546" s="93" t="s">
        <v>100</v>
      </c>
      <c r="E546" s="93" t="str">
        <f t="shared" si="9"/>
        <v>Bùi Đoàn Quang Huy</v>
      </c>
      <c r="F546" s="102" t="s">
        <v>611</v>
      </c>
      <c r="G546" s="94">
        <v>13</v>
      </c>
      <c r="H546" s="102" t="s">
        <v>646</v>
      </c>
      <c r="I546" s="106" t="s">
        <v>640</v>
      </c>
      <c r="J546" s="102" t="str">
        <f>VLOOKUP(B546,'Phan cong'!$B$2:$H$630,7,0)</f>
        <v>Nguyễn Thị Diệu Linh</v>
      </c>
      <c r="K546" s="102" t="s">
        <v>649</v>
      </c>
      <c r="L546" s="103"/>
    </row>
    <row r="547" spans="1:12" ht="12.75">
      <c r="A547" s="94">
        <v>544</v>
      </c>
      <c r="B547" s="93">
        <v>2018604543</v>
      </c>
      <c r="C547" s="93" t="s">
        <v>558</v>
      </c>
      <c r="D547" s="93" t="s">
        <v>100</v>
      </c>
      <c r="E547" s="93" t="str">
        <f t="shared" si="9"/>
        <v>Bùi Nguyễn Thanh Huy</v>
      </c>
      <c r="F547" s="102" t="s">
        <v>611</v>
      </c>
      <c r="G547" s="94">
        <v>13</v>
      </c>
      <c r="H547" s="102" t="s">
        <v>646</v>
      </c>
      <c r="I547" s="106" t="s">
        <v>640</v>
      </c>
      <c r="J547" s="102" t="str">
        <f>VLOOKUP(B547,'Phan cong'!$B$2:$H$630,7,0)</f>
        <v>Vũ Trung Kiên</v>
      </c>
      <c r="K547" s="102" t="s">
        <v>649</v>
      </c>
      <c r="L547" s="103"/>
    </row>
    <row r="548" spans="1:12" ht="12.75">
      <c r="A548" s="94">
        <v>545</v>
      </c>
      <c r="B548" s="93">
        <v>2018601594</v>
      </c>
      <c r="C548" s="93" t="s">
        <v>560</v>
      </c>
      <c r="D548" s="93" t="s">
        <v>101</v>
      </c>
      <c r="E548" s="93" t="str">
        <f t="shared" si="9"/>
        <v>Tô Quang Khải</v>
      </c>
      <c r="F548" s="102" t="s">
        <v>611</v>
      </c>
      <c r="G548" s="94">
        <v>13</v>
      </c>
      <c r="H548" s="102" t="s">
        <v>646</v>
      </c>
      <c r="I548" s="106" t="s">
        <v>640</v>
      </c>
      <c r="J548" s="102" t="str">
        <f>VLOOKUP(B548,'Phan cong'!$B$2:$H$630,7,0)</f>
        <v>Vũ Việt Hưng</v>
      </c>
      <c r="K548" s="102" t="s">
        <v>648</v>
      </c>
      <c r="L548" s="103"/>
    </row>
    <row r="549" spans="1:12" ht="12.75">
      <c r="A549" s="94">
        <v>546</v>
      </c>
      <c r="B549" s="93">
        <v>2018601550</v>
      </c>
      <c r="C549" s="93" t="s">
        <v>249</v>
      </c>
      <c r="D549" s="93" t="s">
        <v>101</v>
      </c>
      <c r="E549" s="93" t="str">
        <f t="shared" si="9"/>
        <v>Trần Quang Khải</v>
      </c>
      <c r="F549" s="102" t="s">
        <v>611</v>
      </c>
      <c r="G549" s="94">
        <v>13</v>
      </c>
      <c r="H549" s="102" t="s">
        <v>646</v>
      </c>
      <c r="I549" s="106" t="s">
        <v>640</v>
      </c>
      <c r="J549" s="102" t="str">
        <f>VLOOKUP(B549,'Phan cong'!$B$2:$H$630,7,0)</f>
        <v>Nguyễn Thị Diệu Linh</v>
      </c>
      <c r="K549" s="102" t="s">
        <v>649</v>
      </c>
      <c r="L549" s="103"/>
    </row>
    <row r="550" spans="1:12" ht="12.75">
      <c r="A550" s="94">
        <v>547</v>
      </c>
      <c r="B550" s="93">
        <v>2018602132</v>
      </c>
      <c r="C550" s="93" t="s">
        <v>561</v>
      </c>
      <c r="D550" s="93" t="s">
        <v>562</v>
      </c>
      <c r="E550" s="93" t="str">
        <f t="shared" si="9"/>
        <v>Phạm Thị Lan</v>
      </c>
      <c r="F550" s="102" t="s">
        <v>611</v>
      </c>
      <c r="G550" s="94">
        <v>13</v>
      </c>
      <c r="H550" s="102" t="s">
        <v>646</v>
      </c>
      <c r="I550" s="106" t="s">
        <v>640</v>
      </c>
      <c r="J550" s="102" t="str">
        <f>VLOOKUP(B550,'Phan cong'!$B$2:$H$630,7,0)</f>
        <v>Phan Thị Thu Hằng</v>
      </c>
      <c r="K550" s="102" t="s">
        <v>648</v>
      </c>
      <c r="L550" s="103"/>
    </row>
    <row r="551" spans="1:12" ht="12.75">
      <c r="A551" s="94">
        <v>548</v>
      </c>
      <c r="B551" s="93">
        <v>2018602616</v>
      </c>
      <c r="C551" s="93" t="s">
        <v>105</v>
      </c>
      <c r="D551" s="93" t="s">
        <v>563</v>
      </c>
      <c r="E551" s="93" t="str">
        <f t="shared" si="9"/>
        <v>Nguyễn Thị Lệ</v>
      </c>
      <c r="F551" s="102" t="s">
        <v>611</v>
      </c>
      <c r="G551" s="94">
        <v>13</v>
      </c>
      <c r="H551" s="102" t="s">
        <v>646</v>
      </c>
      <c r="I551" s="106" t="s">
        <v>640</v>
      </c>
      <c r="J551" s="102" t="str">
        <f>VLOOKUP(B551,'Phan cong'!$B$2:$H$630,7,0)</f>
        <v>Phan Thị Thu Hằng</v>
      </c>
      <c r="K551" s="102" t="s">
        <v>648</v>
      </c>
      <c r="L551" s="103"/>
    </row>
    <row r="552" spans="1:12" ht="12.75">
      <c r="A552" s="94">
        <v>549</v>
      </c>
      <c r="B552" s="93">
        <v>2018604943</v>
      </c>
      <c r="C552" s="93" t="s">
        <v>564</v>
      </c>
      <c r="D552" s="93" t="s">
        <v>104</v>
      </c>
      <c r="E552" s="93" t="str">
        <f t="shared" si="9"/>
        <v>Cấn Hải Linh</v>
      </c>
      <c r="F552" s="102" t="s">
        <v>611</v>
      </c>
      <c r="G552" s="94">
        <v>13</v>
      </c>
      <c r="H552" s="102" t="s">
        <v>646</v>
      </c>
      <c r="I552" s="106" t="s">
        <v>640</v>
      </c>
      <c r="J552" s="102" t="str">
        <f>VLOOKUP(B552,'Phan cong'!$B$2:$H$630,7,0)</f>
        <v>Nguyễn Thị Diệu Linh</v>
      </c>
      <c r="K552" s="102" t="s">
        <v>649</v>
      </c>
      <c r="L552" s="103"/>
    </row>
    <row r="553" spans="1:12" ht="12.75">
      <c r="A553" s="94">
        <v>550</v>
      </c>
      <c r="B553" s="93">
        <v>2018601551</v>
      </c>
      <c r="C553" s="93" t="s">
        <v>565</v>
      </c>
      <c r="D553" s="93" t="s">
        <v>104</v>
      </c>
      <c r="E553" s="93" t="str">
        <f t="shared" si="9"/>
        <v>Nguyễn Hoài Linh</v>
      </c>
      <c r="F553" s="102" t="s">
        <v>611</v>
      </c>
      <c r="G553" s="94">
        <v>13</v>
      </c>
      <c r="H553" s="102" t="s">
        <v>646</v>
      </c>
      <c r="I553" s="106" t="s">
        <v>640</v>
      </c>
      <c r="J553" s="102" t="str">
        <f>VLOOKUP(B553,'Phan cong'!$B$2:$H$630,7,0)</f>
        <v>Nguyễn Thị Diệu Linh</v>
      </c>
      <c r="K553" s="102" t="s">
        <v>649</v>
      </c>
      <c r="L553" s="103"/>
    </row>
    <row r="554" spans="1:12" ht="12.75">
      <c r="A554" s="94">
        <v>551</v>
      </c>
      <c r="B554" s="93">
        <v>2018603541</v>
      </c>
      <c r="C554" s="93" t="s">
        <v>66</v>
      </c>
      <c r="D554" s="93" t="s">
        <v>104</v>
      </c>
      <c r="E554" s="93" t="str">
        <f t="shared" si="9"/>
        <v>Nguyễn Thành Linh</v>
      </c>
      <c r="F554" s="102" t="s">
        <v>611</v>
      </c>
      <c r="G554" s="94">
        <v>13</v>
      </c>
      <c r="H554" s="102" t="s">
        <v>646</v>
      </c>
      <c r="I554" s="106" t="s">
        <v>640</v>
      </c>
      <c r="J554" s="102" t="str">
        <f>VLOOKUP(B554,'Phan cong'!$B$2:$H$630,7,0)</f>
        <v>Nguyễn Thị Diệu Linh</v>
      </c>
      <c r="K554" s="102" t="s">
        <v>649</v>
      </c>
      <c r="L554" s="103"/>
    </row>
    <row r="555" spans="1:12" ht="12.75">
      <c r="A555" s="94">
        <v>552</v>
      </c>
      <c r="B555" s="93">
        <v>2018600406</v>
      </c>
      <c r="C555" s="93" t="s">
        <v>365</v>
      </c>
      <c r="D555" s="93" t="s">
        <v>108</v>
      </c>
      <c r="E555" s="93" t="str">
        <f t="shared" si="9"/>
        <v>Nguyễn Hoàng Long</v>
      </c>
      <c r="F555" s="102" t="s">
        <v>611</v>
      </c>
      <c r="G555" s="94">
        <v>13</v>
      </c>
      <c r="H555" s="102" t="s">
        <v>646</v>
      </c>
      <c r="I555" s="106" t="s">
        <v>640</v>
      </c>
      <c r="J555" s="102" t="str">
        <f>VLOOKUP(B555,'Phan cong'!$B$2:$H$630,7,0)</f>
        <v>Nguyễn Thị Diệu Linh</v>
      </c>
      <c r="K555" s="102" t="s">
        <v>649</v>
      </c>
      <c r="L555" s="103"/>
    </row>
    <row r="556" spans="1:12" ht="12.75">
      <c r="A556" s="94">
        <v>553</v>
      </c>
      <c r="B556" s="94">
        <v>2018603243</v>
      </c>
      <c r="C556" s="93" t="s">
        <v>566</v>
      </c>
      <c r="D556" s="93" t="s">
        <v>108</v>
      </c>
      <c r="E556" s="93" t="str">
        <f t="shared" si="9"/>
        <v>Phạm Gia Long</v>
      </c>
      <c r="F556" s="102" t="s">
        <v>611</v>
      </c>
      <c r="G556" s="94">
        <v>13</v>
      </c>
      <c r="H556" s="102" t="s">
        <v>646</v>
      </c>
      <c r="I556" s="106" t="s">
        <v>640</v>
      </c>
      <c r="J556" s="102" t="str">
        <f>VLOOKUP(E556,'Phan cong'!$E$2:$H$630,4,0)</f>
        <v>Phan Thanh Hòa</v>
      </c>
      <c r="K556" s="102" t="s">
        <v>649</v>
      </c>
      <c r="L556" s="102"/>
    </row>
    <row r="557" spans="1:12" ht="12.75">
      <c r="A557" s="94">
        <v>554</v>
      </c>
      <c r="B557" s="93">
        <v>2018601540</v>
      </c>
      <c r="C557" s="93" t="s">
        <v>567</v>
      </c>
      <c r="D557" s="93" t="s">
        <v>568</v>
      </c>
      <c r="E557" s="93" t="str">
        <f t="shared" si="9"/>
        <v>Ngô Phúc Lương</v>
      </c>
      <c r="F557" s="102" t="s">
        <v>611</v>
      </c>
      <c r="G557" s="94">
        <v>13</v>
      </c>
      <c r="H557" s="102" t="s">
        <v>646</v>
      </c>
      <c r="I557" s="106" t="s">
        <v>640</v>
      </c>
      <c r="J557" s="102" t="str">
        <f>VLOOKUP(B557,'Phan cong'!$B$2:$H$630,7,0)</f>
        <v>Nguyễn Thị Diệu Linh</v>
      </c>
      <c r="K557" s="102" t="s">
        <v>649</v>
      </c>
      <c r="L557" s="103"/>
    </row>
    <row r="558" spans="1:12" ht="12.75">
      <c r="A558" s="94">
        <v>555</v>
      </c>
      <c r="B558" s="93">
        <v>2018603267</v>
      </c>
      <c r="C558" s="93" t="s">
        <v>406</v>
      </c>
      <c r="D558" s="93" t="s">
        <v>114</v>
      </c>
      <c r="E558" s="93" t="str">
        <f t="shared" si="9"/>
        <v>Nguyễn Hữu Mạnh</v>
      </c>
      <c r="F558" s="102" t="s">
        <v>611</v>
      </c>
      <c r="G558" s="94">
        <v>13</v>
      </c>
      <c r="H558" s="102" t="s">
        <v>646</v>
      </c>
      <c r="I558" s="106" t="s">
        <v>640</v>
      </c>
      <c r="J558" s="102" t="str">
        <f>VLOOKUP(B558,'Phan cong'!$B$2:$H$630,7,0)</f>
        <v>Vũ Việt Hưng</v>
      </c>
      <c r="K558" s="102" t="s">
        <v>648</v>
      </c>
      <c r="L558" s="103"/>
    </row>
    <row r="559" spans="1:12" ht="12.75">
      <c r="A559" s="94">
        <v>556</v>
      </c>
      <c r="B559" s="93">
        <v>2018600457</v>
      </c>
      <c r="C559" s="93" t="s">
        <v>195</v>
      </c>
      <c r="D559" s="93" t="s">
        <v>117</v>
      </c>
      <c r="E559" s="93" t="str">
        <f t="shared" si="9"/>
        <v>Bùi Đức Minh</v>
      </c>
      <c r="F559" s="102" t="s">
        <v>611</v>
      </c>
      <c r="G559" s="94">
        <v>13</v>
      </c>
      <c r="H559" s="102" t="s">
        <v>646</v>
      </c>
      <c r="I559" s="106" t="s">
        <v>640</v>
      </c>
      <c r="J559" s="102" t="str">
        <f>VLOOKUP(B559,'Phan cong'!$B$2:$H$630,7,0)</f>
        <v>Phan Thị Thu Hằng</v>
      </c>
      <c r="K559" s="102" t="s">
        <v>648</v>
      </c>
      <c r="L559" s="103"/>
    </row>
    <row r="560" spans="1:12" ht="12.75">
      <c r="A560" s="94">
        <v>557</v>
      </c>
      <c r="B560" s="94">
        <v>2018601896</v>
      </c>
      <c r="C560" s="93" t="s">
        <v>239</v>
      </c>
      <c r="D560" s="93" t="s">
        <v>117</v>
      </c>
      <c r="E560" s="93" t="str">
        <f t="shared" si="9"/>
        <v>Phùng Văn Minh</v>
      </c>
      <c r="F560" s="102" t="s">
        <v>611</v>
      </c>
      <c r="G560" s="94">
        <v>13</v>
      </c>
      <c r="H560" s="102" t="s">
        <v>646</v>
      </c>
      <c r="I560" s="106" t="s">
        <v>640</v>
      </c>
      <c r="J560" s="102" t="str">
        <f>VLOOKUP(E560,'Phan cong'!$E$2:$H$630,4,0)</f>
        <v>Phan Thanh Hòa</v>
      </c>
      <c r="K560" s="102" t="s">
        <v>649</v>
      </c>
      <c r="L560" s="102"/>
    </row>
    <row r="561" spans="1:12" ht="12.75">
      <c r="A561" s="94">
        <v>558</v>
      </c>
      <c r="B561" s="93">
        <v>2018602788</v>
      </c>
      <c r="C561" s="93" t="s">
        <v>4</v>
      </c>
      <c r="D561" s="93" t="s">
        <v>202</v>
      </c>
      <c r="E561" s="93" t="str">
        <f t="shared" si="9"/>
        <v>Bùi Thị Hồng Ngọc</v>
      </c>
      <c r="F561" s="102" t="s">
        <v>611</v>
      </c>
      <c r="G561" s="94">
        <v>13</v>
      </c>
      <c r="H561" s="102" t="s">
        <v>646</v>
      </c>
      <c r="I561" s="106" t="s">
        <v>640</v>
      </c>
      <c r="J561" s="102" t="str">
        <f>VLOOKUP(B561,'Phan cong'!$B$2:$H$630,7,0)</f>
        <v>Vũ Việt Hưng</v>
      </c>
      <c r="K561" s="102" t="s">
        <v>648</v>
      </c>
      <c r="L561" s="103"/>
    </row>
    <row r="562" spans="1:12" ht="12.75">
      <c r="A562" s="94">
        <v>559</v>
      </c>
      <c r="B562" s="93">
        <v>2018602433</v>
      </c>
      <c r="C562" s="93" t="s">
        <v>569</v>
      </c>
      <c r="D562" s="93" t="s">
        <v>271</v>
      </c>
      <c r="E562" s="93" t="str">
        <f t="shared" si="9"/>
        <v>Mai Bá Nhật</v>
      </c>
      <c r="F562" s="102" t="s">
        <v>611</v>
      </c>
      <c r="G562" s="94">
        <v>13</v>
      </c>
      <c r="H562" s="102" t="s">
        <v>646</v>
      </c>
      <c r="I562" s="106" t="s">
        <v>640</v>
      </c>
      <c r="J562" s="102" t="str">
        <f>VLOOKUP(B562,'Phan cong'!$B$2:$H$630,7,0)</f>
        <v>Vũ Việt Hưng</v>
      </c>
      <c r="K562" s="102" t="s">
        <v>648</v>
      </c>
      <c r="L562" s="103"/>
    </row>
    <row r="563" spans="1:12" ht="12.75">
      <c r="A563" s="94">
        <v>560</v>
      </c>
      <c r="B563" s="93">
        <v>2018601873</v>
      </c>
      <c r="C563" s="93" t="s">
        <v>570</v>
      </c>
      <c r="D563" s="93" t="s">
        <v>571</v>
      </c>
      <c r="E563" s="93" t="str">
        <f t="shared" si="9"/>
        <v>Đặng Thị Oanh</v>
      </c>
      <c r="F563" s="102" t="s">
        <v>611</v>
      </c>
      <c r="G563" s="94">
        <v>13</v>
      </c>
      <c r="H563" s="102" t="s">
        <v>646</v>
      </c>
      <c r="I563" s="106" t="s">
        <v>640</v>
      </c>
      <c r="J563" s="102" t="str">
        <f>VLOOKUP(B563,'Phan cong'!$B$2:$H$630,7,0)</f>
        <v>Bùi Thị Thu Hiền</v>
      </c>
      <c r="K563" s="102" t="s">
        <v>648</v>
      </c>
      <c r="L563" s="103"/>
    </row>
    <row r="564" spans="1:12" ht="12.75">
      <c r="A564" s="94">
        <v>561</v>
      </c>
      <c r="B564" s="93">
        <v>2018602427</v>
      </c>
      <c r="C564" s="93" t="s">
        <v>572</v>
      </c>
      <c r="D564" s="93" t="s">
        <v>419</v>
      </c>
      <c r="E564" s="93" t="str">
        <f t="shared" si="9"/>
        <v>Trần Nam Phong</v>
      </c>
      <c r="F564" s="102" t="s">
        <v>611</v>
      </c>
      <c r="G564" s="94">
        <v>13</v>
      </c>
      <c r="H564" s="102" t="s">
        <v>646</v>
      </c>
      <c r="I564" s="106" t="s">
        <v>640</v>
      </c>
      <c r="J564" s="102" t="str">
        <f>VLOOKUP(B564,'Phan cong'!$B$2:$H$630,7,0)</f>
        <v>Vũ Việt Hưng</v>
      </c>
      <c r="K564" s="102" t="s">
        <v>648</v>
      </c>
      <c r="L564" s="103"/>
    </row>
    <row r="565" spans="1:12" ht="12.75">
      <c r="A565" s="94">
        <v>562</v>
      </c>
      <c r="B565" s="93">
        <v>2018600443</v>
      </c>
      <c r="C565" s="93" t="s">
        <v>406</v>
      </c>
      <c r="D565" s="93" t="s">
        <v>573</v>
      </c>
      <c r="E565" s="93" t="str">
        <f t="shared" si="9"/>
        <v>Nguyễn Hữu Phú</v>
      </c>
      <c r="F565" s="102" t="s">
        <v>611</v>
      </c>
      <c r="G565" s="94">
        <v>13</v>
      </c>
      <c r="H565" s="102" t="s">
        <v>646</v>
      </c>
      <c r="I565" s="106" t="s">
        <v>640</v>
      </c>
      <c r="J565" s="102" t="str">
        <f>VLOOKUP(B565,'Phan cong'!$B$2:$H$630,7,0)</f>
        <v>Bùi Thị Thu Hiền</v>
      </c>
      <c r="K565" s="102" t="s">
        <v>648</v>
      </c>
      <c r="L565" s="103"/>
    </row>
    <row r="566" spans="1:12" ht="12.75">
      <c r="A566" s="94">
        <v>563</v>
      </c>
      <c r="B566" s="93">
        <v>2018605269</v>
      </c>
      <c r="C566" s="93" t="s">
        <v>574</v>
      </c>
      <c r="D566" s="93" t="s">
        <v>575</v>
      </c>
      <c r="E566" s="93" t="str">
        <f t="shared" si="9"/>
        <v>Khương Thị Phùng</v>
      </c>
      <c r="F566" s="102" t="s">
        <v>611</v>
      </c>
      <c r="G566" s="94">
        <v>13</v>
      </c>
      <c r="H566" s="102" t="s">
        <v>646</v>
      </c>
      <c r="I566" s="106" t="s">
        <v>640</v>
      </c>
      <c r="J566" s="102" t="str">
        <f>VLOOKUP(B566,'Phan cong'!$B$2:$H$630,7,0)</f>
        <v>Vũ Việt Hưng</v>
      </c>
      <c r="K566" s="102" t="s">
        <v>648</v>
      </c>
      <c r="L566" s="103"/>
    </row>
    <row r="567" spans="1:12" ht="12.75">
      <c r="A567" s="94">
        <v>564</v>
      </c>
      <c r="B567" s="93">
        <v>2018602847</v>
      </c>
      <c r="C567" s="93" t="s">
        <v>226</v>
      </c>
      <c r="D567" s="93" t="s">
        <v>341</v>
      </c>
      <c r="E567" s="93" t="str">
        <f t="shared" si="9"/>
        <v>Đặng Thanh Phương</v>
      </c>
      <c r="F567" s="102" t="s">
        <v>611</v>
      </c>
      <c r="G567" s="94">
        <v>13</v>
      </c>
      <c r="H567" s="102" t="s">
        <v>646</v>
      </c>
      <c r="I567" s="106" t="s">
        <v>640</v>
      </c>
      <c r="J567" s="102" t="str">
        <f>VLOOKUP(B567,'Phan cong'!$B$2:$H$630,7,0)</f>
        <v>Vũ Việt Hưng</v>
      </c>
      <c r="K567" s="102" t="s">
        <v>648</v>
      </c>
      <c r="L567" s="103"/>
    </row>
    <row r="568" spans="1:12" ht="12.75">
      <c r="A568" s="94">
        <v>565</v>
      </c>
      <c r="B568" s="93">
        <v>2018601122</v>
      </c>
      <c r="C568" s="93" t="s">
        <v>576</v>
      </c>
      <c r="D568" s="93" t="s">
        <v>577</v>
      </c>
      <c r="E568" s="93" t="str">
        <f t="shared" si="9"/>
        <v>Đặng Anh Quí</v>
      </c>
      <c r="F568" s="102" t="s">
        <v>611</v>
      </c>
      <c r="G568" s="94">
        <v>13</v>
      </c>
      <c r="H568" s="102" t="s">
        <v>646</v>
      </c>
      <c r="I568" s="106" t="s">
        <v>640</v>
      </c>
      <c r="J568" s="102" t="str">
        <f>VLOOKUP(B568,'Phan cong'!$B$2:$H$630,7,0)</f>
        <v>Bùi Thị Thu Hiền</v>
      </c>
      <c r="K568" s="102" t="s">
        <v>648</v>
      </c>
      <c r="L568" s="103"/>
    </row>
    <row r="569" spans="1:12" ht="12.75">
      <c r="A569" s="94">
        <v>566</v>
      </c>
      <c r="B569" s="93">
        <v>2018601183</v>
      </c>
      <c r="C569" s="93" t="s">
        <v>338</v>
      </c>
      <c r="D569" s="93" t="s">
        <v>279</v>
      </c>
      <c r="E569" s="93" t="str">
        <f t="shared" si="9"/>
        <v>Ngô Văn Quý</v>
      </c>
      <c r="F569" s="102" t="s">
        <v>611</v>
      </c>
      <c r="G569" s="94">
        <v>13</v>
      </c>
      <c r="H569" s="102" t="s">
        <v>646</v>
      </c>
      <c r="I569" s="106" t="s">
        <v>640</v>
      </c>
      <c r="J569" s="102" t="str">
        <f>VLOOKUP(B569,'Phan cong'!$B$2:$H$630,7,0)</f>
        <v>Vũ Việt Hưng</v>
      </c>
      <c r="K569" s="102" t="s">
        <v>648</v>
      </c>
      <c r="L569" s="103"/>
    </row>
    <row r="570" spans="1:12" ht="12.75">
      <c r="A570" s="94">
        <v>567</v>
      </c>
      <c r="B570" s="93">
        <v>2018606605</v>
      </c>
      <c r="C570" s="93" t="s">
        <v>64</v>
      </c>
      <c r="D570" s="93" t="s">
        <v>125</v>
      </c>
      <c r="E570" s="93" t="str">
        <f t="shared" si="9"/>
        <v>Nguyễn Đình Sơn</v>
      </c>
      <c r="F570" s="102" t="s">
        <v>611</v>
      </c>
      <c r="G570" s="94">
        <v>13</v>
      </c>
      <c r="H570" s="102" t="s">
        <v>646</v>
      </c>
      <c r="I570" s="106" t="s">
        <v>640</v>
      </c>
      <c r="J570" s="102" t="str">
        <f>VLOOKUP(B570,'Phan cong'!$B$2:$H$630,7,0)</f>
        <v>Nguyễn Thị Diệu Linh</v>
      </c>
      <c r="K570" s="102" t="s">
        <v>649</v>
      </c>
      <c r="L570" s="103"/>
    </row>
    <row r="571" spans="1:12" ht="12.75">
      <c r="A571" s="94">
        <v>568</v>
      </c>
      <c r="B571" s="93">
        <v>2018604024</v>
      </c>
      <c r="C571" s="93" t="s">
        <v>130</v>
      </c>
      <c r="D571" s="93" t="s">
        <v>125</v>
      </c>
      <c r="E571" s="93" t="str">
        <f t="shared" si="9"/>
        <v>Nguyễn Trọng Sơn</v>
      </c>
      <c r="F571" s="102" t="s">
        <v>611</v>
      </c>
      <c r="G571" s="94">
        <v>13</v>
      </c>
      <c r="H571" s="102" t="s">
        <v>646</v>
      </c>
      <c r="I571" s="106" t="s">
        <v>640</v>
      </c>
      <c r="J571" s="102" t="str">
        <f>VLOOKUP(B571,'Phan cong'!$B$2:$H$630,7,0)</f>
        <v>Nguyễn Thị Diệu Linh</v>
      </c>
      <c r="K571" s="102" t="s">
        <v>649</v>
      </c>
      <c r="L571" s="103"/>
    </row>
    <row r="572" spans="1:12" ht="12.75">
      <c r="A572" s="94">
        <v>569</v>
      </c>
      <c r="B572" s="93">
        <v>2018602564</v>
      </c>
      <c r="C572" s="93" t="s">
        <v>113</v>
      </c>
      <c r="D572" s="93" t="s">
        <v>282</v>
      </c>
      <c r="E572" s="93" t="str">
        <f t="shared" si="9"/>
        <v>Nghiêm Văn Thắng</v>
      </c>
      <c r="F572" s="102" t="s">
        <v>611</v>
      </c>
      <c r="G572" s="94">
        <v>13</v>
      </c>
      <c r="H572" s="102" t="s">
        <v>646</v>
      </c>
      <c r="I572" s="106" t="s">
        <v>640</v>
      </c>
      <c r="J572" s="102" t="str">
        <f>VLOOKUP(B572,'Phan cong'!$B$2:$H$630,7,0)</f>
        <v>Vũ Việt Hưng</v>
      </c>
      <c r="K572" s="102" t="s">
        <v>648</v>
      </c>
      <c r="L572" s="103"/>
    </row>
    <row r="573" spans="1:12" ht="12.75">
      <c r="A573" s="94">
        <v>570</v>
      </c>
      <c r="B573" s="93">
        <v>2018602632</v>
      </c>
      <c r="C573" s="93" t="s">
        <v>430</v>
      </c>
      <c r="D573" s="93" t="s">
        <v>133</v>
      </c>
      <c r="E573" s="93" t="str">
        <f t="shared" si="9"/>
        <v>Phạm Đức Thiện</v>
      </c>
      <c r="F573" s="102" t="s">
        <v>611</v>
      </c>
      <c r="G573" s="94">
        <v>13</v>
      </c>
      <c r="H573" s="102" t="s">
        <v>646</v>
      </c>
      <c r="I573" s="106" t="s">
        <v>640</v>
      </c>
      <c r="J573" s="102" t="str">
        <f>VLOOKUP(B573,'Phan cong'!$B$2:$H$630,7,0)</f>
        <v>Phan Thị Thu Hằng</v>
      </c>
      <c r="K573" s="102" t="s">
        <v>648</v>
      </c>
      <c r="L573" s="103"/>
    </row>
    <row r="574" spans="1:12" ht="12.75">
      <c r="A574" s="94">
        <v>571</v>
      </c>
      <c r="B574" s="93">
        <v>2018602816</v>
      </c>
      <c r="C574" s="93" t="s">
        <v>579</v>
      </c>
      <c r="D574" s="93" t="s">
        <v>139</v>
      </c>
      <c r="E574" s="93" t="str">
        <f t="shared" si="9"/>
        <v>Nguyễn Tài Tiến</v>
      </c>
      <c r="F574" s="102" t="s">
        <v>611</v>
      </c>
      <c r="G574" s="94">
        <v>13</v>
      </c>
      <c r="H574" s="102" t="s">
        <v>646</v>
      </c>
      <c r="I574" s="106" t="s">
        <v>640</v>
      </c>
      <c r="J574" s="102" t="str">
        <f>VLOOKUP(B574,'Phan cong'!$B$2:$H$630,7,0)</f>
        <v>Phan Thị Thu Hằng</v>
      </c>
      <c r="K574" s="102" t="s">
        <v>648</v>
      </c>
      <c r="L574" s="103"/>
    </row>
    <row r="575" spans="1:12" ht="12.75">
      <c r="A575" s="94">
        <v>572</v>
      </c>
      <c r="B575" s="93">
        <v>2018601698</v>
      </c>
      <c r="C575" s="93" t="s">
        <v>580</v>
      </c>
      <c r="D575" s="93" t="s">
        <v>429</v>
      </c>
      <c r="E575" s="93" t="str">
        <f t="shared" si="9"/>
        <v>Trần Thị Trang</v>
      </c>
      <c r="F575" s="102" t="s">
        <v>611</v>
      </c>
      <c r="G575" s="94">
        <v>13</v>
      </c>
      <c r="H575" s="102" t="s">
        <v>646</v>
      </c>
      <c r="I575" s="106" t="s">
        <v>640</v>
      </c>
      <c r="J575" s="102" t="str">
        <f>VLOOKUP(B575,'Phan cong'!$B$2:$H$630,7,0)</f>
        <v>Vũ Việt Hưng</v>
      </c>
      <c r="K575" s="102" t="s">
        <v>648</v>
      </c>
      <c r="L575" s="103"/>
    </row>
    <row r="576" spans="1:12" ht="12.75">
      <c r="A576" s="94">
        <v>573</v>
      </c>
      <c r="B576" s="93">
        <v>2018602658</v>
      </c>
      <c r="C576" s="93" t="s">
        <v>217</v>
      </c>
      <c r="D576" s="93" t="s">
        <v>429</v>
      </c>
      <c r="E576" s="93" t="str">
        <f t="shared" si="9"/>
        <v>Vũ Thị Trang</v>
      </c>
      <c r="F576" s="102" t="s">
        <v>611</v>
      </c>
      <c r="G576" s="94">
        <v>13</v>
      </c>
      <c r="H576" s="102" t="s">
        <v>646</v>
      </c>
      <c r="I576" s="106" t="s">
        <v>640</v>
      </c>
      <c r="J576" s="102" t="str">
        <f>VLOOKUP(B576,'Phan cong'!$B$2:$H$630,7,0)</f>
        <v>Bùi Thị Thu Hiền</v>
      </c>
      <c r="K576" s="102" t="s">
        <v>648</v>
      </c>
      <c r="L576" s="103"/>
    </row>
    <row r="577" spans="1:12" ht="12.75">
      <c r="A577" s="94">
        <v>574</v>
      </c>
      <c r="B577" s="93">
        <v>2018600037</v>
      </c>
      <c r="C577" s="93" t="s">
        <v>55</v>
      </c>
      <c r="D577" s="93" t="s">
        <v>221</v>
      </c>
      <c r="E577" s="93" t="str">
        <f t="shared" si="9"/>
        <v>Phạm Thành Trung</v>
      </c>
      <c r="F577" s="102" t="s">
        <v>611</v>
      </c>
      <c r="G577" s="94">
        <v>13</v>
      </c>
      <c r="H577" s="102" t="s">
        <v>646</v>
      </c>
      <c r="I577" s="106" t="s">
        <v>640</v>
      </c>
      <c r="J577" s="102" t="str">
        <f>VLOOKUP(B577,'Phan cong'!$B$2:$H$630,7,0)</f>
        <v>Phan Thị Thu Hằng</v>
      </c>
      <c r="K577" s="102" t="s">
        <v>648</v>
      </c>
      <c r="L577" s="103"/>
    </row>
    <row r="578" spans="1:12" ht="12.75">
      <c r="A578" s="94">
        <v>575</v>
      </c>
      <c r="B578" s="93">
        <v>2018601951</v>
      </c>
      <c r="C578" s="93" t="s">
        <v>159</v>
      </c>
      <c r="D578" s="93" t="s">
        <v>223</v>
      </c>
      <c r="E578" s="93" t="str">
        <f t="shared" si="9"/>
        <v>Nguyễn Công Trường</v>
      </c>
      <c r="F578" s="102" t="s">
        <v>611</v>
      </c>
      <c r="G578" s="94">
        <v>13</v>
      </c>
      <c r="H578" s="102" t="s">
        <v>646</v>
      </c>
      <c r="I578" s="106" t="s">
        <v>640</v>
      </c>
      <c r="J578" s="102" t="str">
        <f>VLOOKUP(B578,'Phan cong'!$B$2:$H$630,7,0)</f>
        <v>Bùi Thị Thu Hiền</v>
      </c>
      <c r="K578" s="102" t="s">
        <v>648</v>
      </c>
      <c r="L578" s="103"/>
    </row>
    <row r="579" spans="1:12" ht="12.75">
      <c r="A579" s="94">
        <v>576</v>
      </c>
      <c r="B579" s="93">
        <v>2018602995</v>
      </c>
      <c r="C579" s="93" t="s">
        <v>582</v>
      </c>
      <c r="D579" s="93" t="s">
        <v>149</v>
      </c>
      <c r="E579" s="93" t="str">
        <f t="shared" si="9"/>
        <v>Tạ Thanh Tùng</v>
      </c>
      <c r="F579" s="102" t="s">
        <v>611</v>
      </c>
      <c r="G579" s="94">
        <v>13</v>
      </c>
      <c r="H579" s="102" t="s">
        <v>646</v>
      </c>
      <c r="I579" s="106" t="s">
        <v>640</v>
      </c>
      <c r="J579" s="102" t="str">
        <f>VLOOKUP(B579,'Phan cong'!$B$2:$H$630,7,0)</f>
        <v>Nguyễn Thị Diệu Linh</v>
      </c>
      <c r="K579" s="102" t="s">
        <v>649</v>
      </c>
      <c r="L579" s="103"/>
    </row>
    <row r="580" spans="1:12" ht="12.75">
      <c r="A580" s="94">
        <v>577</v>
      </c>
      <c r="B580" s="93">
        <v>2018603875</v>
      </c>
      <c r="C580" s="93" t="s">
        <v>583</v>
      </c>
      <c r="D580" s="93" t="s">
        <v>396</v>
      </c>
      <c r="E580" s="93" t="str">
        <f t="shared" si="9"/>
        <v>Hoàng Quốc Việt</v>
      </c>
      <c r="F580" s="102" t="s">
        <v>611</v>
      </c>
      <c r="G580" s="94">
        <v>13</v>
      </c>
      <c r="H580" s="102" t="s">
        <v>646</v>
      </c>
      <c r="I580" s="106" t="s">
        <v>640</v>
      </c>
      <c r="J580" s="102" t="str">
        <f>VLOOKUP(B580,'Phan cong'!$B$2:$H$630,7,0)</f>
        <v>Bùi Thị Thu Hiền</v>
      </c>
      <c r="K580" s="102" t="s">
        <v>648</v>
      </c>
      <c r="L580" s="103"/>
    </row>
    <row r="581" spans="1:12" ht="12.75">
      <c r="A581" s="94">
        <v>578</v>
      </c>
      <c r="B581" s="93">
        <v>2018603231</v>
      </c>
      <c r="C581" s="93" t="s">
        <v>2</v>
      </c>
      <c r="D581" s="93" t="s">
        <v>584</v>
      </c>
      <c r="E581" s="93" t="str">
        <f t="shared" si="9"/>
        <v>Nguyễn Thị Hồng Xoan</v>
      </c>
      <c r="F581" s="102" t="s">
        <v>611</v>
      </c>
      <c r="G581" s="94">
        <v>13</v>
      </c>
      <c r="H581" s="102" t="s">
        <v>646</v>
      </c>
      <c r="I581" s="106" t="s">
        <v>640</v>
      </c>
      <c r="J581" s="102" t="str">
        <f>VLOOKUP(B581,'Phan cong'!$B$2:$H$630,7,0)</f>
        <v>Bùi Thị Thu Hiền</v>
      </c>
      <c r="K581" s="102" t="s">
        <v>648</v>
      </c>
      <c r="L581" s="103"/>
    </row>
    <row r="582" spans="1:12" ht="12.75">
      <c r="A582" s="94">
        <v>579</v>
      </c>
      <c r="B582" s="94">
        <v>1141050648</v>
      </c>
      <c r="C582" s="93" t="s">
        <v>621</v>
      </c>
      <c r="D582" s="93" t="s">
        <v>622</v>
      </c>
      <c r="E582" s="93" t="str">
        <f>C582&amp;" "&amp;D582</f>
        <v>Sình A Cú</v>
      </c>
      <c r="F582" s="94" t="s">
        <v>609</v>
      </c>
      <c r="G582" s="94">
        <v>11</v>
      </c>
      <c r="H582" s="102" t="s">
        <v>646</v>
      </c>
      <c r="I582" s="101" t="s">
        <v>644</v>
      </c>
      <c r="J582" s="102" t="s">
        <v>38</v>
      </c>
      <c r="K582" s="102" t="s">
        <v>648</v>
      </c>
      <c r="L582" s="102"/>
    </row>
    <row r="583" spans="1:12" ht="12.75">
      <c r="A583" s="94">
        <v>580</v>
      </c>
      <c r="B583" s="94">
        <v>2017605419</v>
      </c>
      <c r="C583" s="93" t="s">
        <v>111</v>
      </c>
      <c r="D583" s="93" t="s">
        <v>58</v>
      </c>
      <c r="E583" s="93" t="str">
        <f>C583&amp;" "&amp;D583</f>
        <v>Nguyễn Đức Cường</v>
      </c>
      <c r="F583" s="94" t="s">
        <v>609</v>
      </c>
      <c r="G583" s="94">
        <v>12</v>
      </c>
      <c r="H583" s="102" t="s">
        <v>646</v>
      </c>
      <c r="I583" s="101" t="s">
        <v>644</v>
      </c>
      <c r="J583" s="102" t="s">
        <v>27</v>
      </c>
      <c r="K583" s="102" t="s">
        <v>648</v>
      </c>
      <c r="L583" s="102"/>
    </row>
    <row r="584" spans="1:12" ht="12.75">
      <c r="A584" s="94">
        <v>581</v>
      </c>
      <c r="B584" s="94">
        <v>2017600631</v>
      </c>
      <c r="C584" s="93" t="s">
        <v>109</v>
      </c>
      <c r="D584" s="93" t="s">
        <v>125</v>
      </c>
      <c r="E584" s="93" t="str">
        <f>C584&amp;" "&amp;D584</f>
        <v>Hoàng Ngọc Sơn</v>
      </c>
      <c r="F584" s="94" t="s">
        <v>609</v>
      </c>
      <c r="G584" s="94">
        <v>12</v>
      </c>
      <c r="H584" s="102" t="s">
        <v>646</v>
      </c>
      <c r="I584" s="101" t="s">
        <v>644</v>
      </c>
      <c r="J584" s="102" t="s">
        <v>27</v>
      </c>
      <c r="K584" s="102" t="s">
        <v>648</v>
      </c>
      <c r="L584" s="102"/>
    </row>
    <row r="585" spans="1:12" ht="12.75">
      <c r="A585" s="94">
        <v>582</v>
      </c>
      <c r="B585" s="94">
        <v>1141050589</v>
      </c>
      <c r="C585" s="93" t="s">
        <v>624</v>
      </c>
      <c r="D585" s="93" t="s">
        <v>233</v>
      </c>
      <c r="E585" s="93" t="str">
        <f>C585&amp;" "&amp;D585</f>
        <v>Vũ Xuân Vương</v>
      </c>
      <c r="F585" s="94" t="s">
        <v>609</v>
      </c>
      <c r="G585" s="94">
        <v>11</v>
      </c>
      <c r="H585" s="102" t="s">
        <v>646</v>
      </c>
      <c r="I585" s="101" t="s">
        <v>644</v>
      </c>
      <c r="J585" s="102" t="s">
        <v>27</v>
      </c>
      <c r="K585" s="102" t="s">
        <v>648</v>
      </c>
      <c r="L585" s="102"/>
    </row>
  </sheetData>
  <autoFilter ref="A3:L585"/>
  <mergeCells count="2">
    <mergeCell ref="A1:L1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1F638-7746-45FC-9D0C-950DFEDF5A90}">
  <dimension ref="A1:C50"/>
  <sheetViews>
    <sheetView workbookViewId="0" topLeftCell="A31">
      <selection activeCell="G39" sqref="G39"/>
    </sheetView>
  </sheetViews>
  <sheetFormatPr defaultColWidth="9.140625" defaultRowHeight="12.75"/>
  <cols>
    <col min="1" max="1" width="9.140625" style="59" customWidth="1"/>
    <col min="2" max="2" width="43.7109375" style="59" customWidth="1"/>
    <col min="3" max="3" width="15.00390625" style="59" customWidth="1"/>
    <col min="4" max="16384" width="9.140625" style="59" customWidth="1"/>
  </cols>
  <sheetData>
    <row r="1" spans="1:3" ht="15">
      <c r="A1" s="79"/>
      <c r="B1" s="91" t="s">
        <v>14</v>
      </c>
      <c r="C1" s="80" t="s">
        <v>15</v>
      </c>
    </row>
    <row r="2" spans="1:3" ht="15.75">
      <c r="A2" s="79">
        <v>1</v>
      </c>
      <c r="B2" s="81" t="s">
        <v>10</v>
      </c>
      <c r="C2" s="79">
        <f>COUNTIF('Phân công 24.12.2021'!$J$4:$J$585,'Tổng hợp 24.12.2021'!B2)</f>
        <v>16</v>
      </c>
    </row>
    <row r="3" spans="1:3" ht="15">
      <c r="A3" s="79">
        <v>2</v>
      </c>
      <c r="B3" s="82" t="s">
        <v>16</v>
      </c>
      <c r="C3" s="79">
        <f>COUNTIF('Phân công 24.12.2021'!$J$4:$J$585,'Tổng hợp 24.12.2021'!B3)</f>
        <v>17</v>
      </c>
    </row>
    <row r="4" spans="1:3" ht="15">
      <c r="A4" s="79">
        <v>3</v>
      </c>
      <c r="B4" s="82" t="s">
        <v>17</v>
      </c>
      <c r="C4" s="79">
        <f>COUNTIF('Phân công 24.12.2021'!$J$4:$J$585,'Tổng hợp 24.12.2021'!B4)</f>
        <v>16</v>
      </c>
    </row>
    <row r="5" spans="1:3" ht="15">
      <c r="A5" s="79">
        <v>4</v>
      </c>
      <c r="B5" s="82" t="s">
        <v>19</v>
      </c>
      <c r="C5" s="79">
        <f>COUNTIF('Phân công 24.12.2021'!$J$4:$J$585,'Tổng hợp 24.12.2021'!B5)</f>
        <v>7</v>
      </c>
    </row>
    <row r="6" spans="1:3" ht="15">
      <c r="A6" s="79">
        <v>5</v>
      </c>
      <c r="B6" s="82" t="s">
        <v>20</v>
      </c>
      <c r="C6" s="79">
        <f>COUNTIF('Phân công 24.12.2021'!$J$4:$J$585,'Tổng hợp 24.12.2021'!B6)</f>
        <v>13</v>
      </c>
    </row>
    <row r="7" spans="1:3" ht="15">
      <c r="A7" s="79">
        <v>6</v>
      </c>
      <c r="B7" s="82" t="s">
        <v>21</v>
      </c>
      <c r="C7" s="79">
        <f>COUNTIF('Phân công 24.12.2021'!$J$4:$J$585,'Tổng hợp 24.12.2021'!B7)</f>
        <v>16</v>
      </c>
    </row>
    <row r="8" spans="1:3" ht="15">
      <c r="A8" s="79">
        <v>7</v>
      </c>
      <c r="B8" s="82" t="s">
        <v>13</v>
      </c>
      <c r="C8" s="79">
        <f>COUNTIF('Phân công 24.12.2021'!$J$4:$J$585,'Tổng hợp 24.12.2021'!B8)</f>
        <v>17</v>
      </c>
    </row>
    <row r="9" spans="1:3" ht="15.75">
      <c r="A9" s="79">
        <v>8</v>
      </c>
      <c r="B9" s="83" t="s">
        <v>3</v>
      </c>
      <c r="C9" s="79">
        <f>COUNTIF('Phân công 24.12.2021'!$J$4:$J$585,'Tổng hợp 24.12.2021'!B9)</f>
        <v>17</v>
      </c>
    </row>
    <row r="10" spans="1:3" ht="15">
      <c r="A10" s="79">
        <v>9</v>
      </c>
      <c r="B10" s="82" t="s">
        <v>5</v>
      </c>
      <c r="C10" s="79">
        <f>COUNTIF('Phân công 24.12.2021'!$J$4:$J$585,'Tổng hợp 24.12.2021'!B10)</f>
        <v>17</v>
      </c>
    </row>
    <row r="11" spans="1:3" ht="15">
      <c r="A11" s="79">
        <v>10</v>
      </c>
      <c r="B11" s="82" t="s">
        <v>8</v>
      </c>
      <c r="C11" s="79">
        <f>COUNTIF('Phân công 24.12.2021'!$J$4:$J$585,'Tổng hợp 24.12.2021'!B11)</f>
        <v>17</v>
      </c>
    </row>
    <row r="12" spans="1:3" ht="15">
      <c r="A12" s="79">
        <v>11</v>
      </c>
      <c r="B12" s="82" t="s">
        <v>22</v>
      </c>
      <c r="C12" s="79">
        <f>COUNTIF('Phân công 24.12.2021'!$J$4:$J$585,'Tổng hợp 24.12.2021'!B12)</f>
        <v>16</v>
      </c>
    </row>
    <row r="13" spans="1:3" ht="15">
      <c r="A13" s="79">
        <v>12</v>
      </c>
      <c r="B13" s="82" t="s">
        <v>23</v>
      </c>
      <c r="C13" s="79">
        <f>COUNTIF('Phân công 24.12.2021'!$J$4:$J$585,'Tổng hợp 24.12.2021'!B13)</f>
        <v>17</v>
      </c>
    </row>
    <row r="14" spans="1:3" ht="15">
      <c r="A14" s="79">
        <v>13</v>
      </c>
      <c r="B14" s="82" t="s">
        <v>24</v>
      </c>
      <c r="C14" s="79">
        <f>COUNTIF('Phân công 24.12.2021'!$J$4:$J$585,'Tổng hợp 24.12.2021'!B14)</f>
        <v>0</v>
      </c>
    </row>
    <row r="15" spans="1:3" ht="15">
      <c r="A15" s="79">
        <v>14</v>
      </c>
      <c r="B15" s="82" t="s">
        <v>25</v>
      </c>
      <c r="C15" s="79">
        <f>COUNTIF('Phân công 24.12.2021'!$J$4:$J$585,'Tổng hợp 24.12.2021'!B15)</f>
        <v>16</v>
      </c>
    </row>
    <row r="16" spans="1:3" ht="15">
      <c r="A16" s="79">
        <v>15</v>
      </c>
      <c r="B16" s="82" t="s">
        <v>26</v>
      </c>
      <c r="C16" s="79">
        <f>COUNTIF('Phân công 24.12.2021'!$J$4:$J$585,'Tổng hợp 24.12.2021'!B16)</f>
        <v>16</v>
      </c>
    </row>
    <row r="17" spans="1:3" ht="15">
      <c r="A17" s="79">
        <v>16</v>
      </c>
      <c r="B17" s="82" t="s">
        <v>27</v>
      </c>
      <c r="C17" s="79">
        <f>COUNTIF('Phân công 24.12.2021'!$J$4:$J$585,'Tổng hợp 24.12.2021'!B17)</f>
        <v>12</v>
      </c>
    </row>
    <row r="18" spans="1:3" ht="15">
      <c r="A18" s="79">
        <v>17</v>
      </c>
      <c r="B18" s="82" t="s">
        <v>28</v>
      </c>
      <c r="C18" s="79">
        <f>COUNTIF('Phân công 24.12.2021'!$J$4:$J$585,'Tổng hợp 24.12.2021'!B18)</f>
        <v>7</v>
      </c>
    </row>
    <row r="19" spans="1:3" ht="15">
      <c r="A19" s="79">
        <v>18</v>
      </c>
      <c r="B19" s="82" t="s">
        <v>11</v>
      </c>
      <c r="C19" s="79">
        <f>COUNTIF('Phân công 24.12.2021'!$J$4:$J$585,'Tổng hợp 24.12.2021'!B19)</f>
        <v>17</v>
      </c>
    </row>
    <row r="20" spans="1:3" ht="15">
      <c r="A20" s="79">
        <v>19</v>
      </c>
      <c r="B20" s="82" t="s">
        <v>29</v>
      </c>
      <c r="C20" s="79">
        <f>COUNTIF('Phân công 24.12.2021'!$J$4:$J$585,'Tổng hợp 24.12.2021'!B20)</f>
        <v>17</v>
      </c>
    </row>
    <row r="21" spans="1:3" ht="15">
      <c r="A21" s="79">
        <v>20</v>
      </c>
      <c r="B21" s="82" t="s">
        <v>9</v>
      </c>
      <c r="C21" s="79">
        <f>COUNTIF('Phân công 24.12.2021'!$J$4:$J$585,'Tổng hợp 24.12.2021'!B21)</f>
        <v>17</v>
      </c>
    </row>
    <row r="22" spans="1:3" ht="15">
      <c r="A22" s="79">
        <v>21</v>
      </c>
      <c r="B22" s="82" t="s">
        <v>30</v>
      </c>
      <c r="C22" s="79">
        <f>COUNTIF('Phân công 24.12.2021'!$J$4:$J$585,'Tổng hợp 24.12.2021'!B22)</f>
        <v>17</v>
      </c>
    </row>
    <row r="23" spans="1:3" ht="15">
      <c r="A23" s="79">
        <v>22</v>
      </c>
      <c r="B23" s="82" t="s">
        <v>31</v>
      </c>
      <c r="C23" s="79">
        <f>COUNTIF('Phân công 24.12.2021'!$J$4:$J$585,'Tổng hợp 24.12.2021'!B23)</f>
        <v>17</v>
      </c>
    </row>
    <row r="24" spans="1:3" ht="15">
      <c r="A24" s="79">
        <v>23</v>
      </c>
      <c r="B24" s="82" t="s">
        <v>32</v>
      </c>
      <c r="C24" s="79">
        <f>COUNTIF('Phân công 24.12.2021'!$J$4:$J$585,'Tổng hợp 24.12.2021'!B24)</f>
        <v>17</v>
      </c>
    </row>
    <row r="25" spans="1:3" ht="15">
      <c r="A25" s="79">
        <v>24</v>
      </c>
      <c r="B25" s="82" t="s">
        <v>33</v>
      </c>
      <c r="C25" s="79">
        <f>COUNTIF('Phân công 24.12.2021'!$J$4:$J$585,'Tổng hợp 24.12.2021'!B25)</f>
        <v>9</v>
      </c>
    </row>
    <row r="26" spans="1:3" ht="15">
      <c r="A26" s="79">
        <v>25</v>
      </c>
      <c r="B26" s="82" t="s">
        <v>34</v>
      </c>
      <c r="C26" s="79">
        <f>COUNTIF('Phân công 24.12.2021'!$J$4:$J$585,'Tổng hợp 24.12.2021'!B26)</f>
        <v>17</v>
      </c>
    </row>
    <row r="27" spans="1:3" ht="15">
      <c r="A27" s="79">
        <v>26</v>
      </c>
      <c r="B27" s="82" t="s">
        <v>12</v>
      </c>
      <c r="C27" s="79">
        <f>COUNTIF('Phân công 24.12.2021'!$J$4:$J$585,'Tổng hợp 24.12.2021'!B27)</f>
        <v>17</v>
      </c>
    </row>
    <row r="28" spans="1:3" ht="15">
      <c r="A28" s="79">
        <v>27</v>
      </c>
      <c r="B28" s="82" t="s">
        <v>35</v>
      </c>
      <c r="C28" s="79">
        <f>COUNTIF('Phân công 24.12.2021'!$J$4:$J$585,'Tổng hợp 24.12.2021'!B28)</f>
        <v>10</v>
      </c>
    </row>
    <row r="29" spans="1:3" ht="15.75">
      <c r="A29" s="79">
        <v>28</v>
      </c>
      <c r="B29" s="84" t="s">
        <v>585</v>
      </c>
      <c r="C29" s="79">
        <f>COUNTIF('Phân công 24.12.2021'!$J$4:$J$585,'Tổng hợp 24.12.2021'!B29)</f>
        <v>17</v>
      </c>
    </row>
    <row r="30" spans="1:3" ht="15.75">
      <c r="A30" s="79">
        <v>29</v>
      </c>
      <c r="B30" s="85" t="s">
        <v>586</v>
      </c>
      <c r="C30" s="79">
        <f>COUNTIF('Phân công 24.12.2021'!$J$4:$J$585,'Tổng hợp 24.12.2021'!B30)</f>
        <v>17</v>
      </c>
    </row>
    <row r="31" spans="1:3" ht="15">
      <c r="A31" s="79">
        <v>30</v>
      </c>
      <c r="B31" s="82" t="s">
        <v>36</v>
      </c>
      <c r="C31" s="79">
        <f>COUNTIF('Phân công 24.12.2021'!$J$4:$J$585,'Tổng hợp 24.12.2021'!B31)</f>
        <v>16</v>
      </c>
    </row>
    <row r="32" spans="1:3" ht="15">
      <c r="A32" s="79">
        <v>31</v>
      </c>
      <c r="B32" s="82" t="s">
        <v>37</v>
      </c>
      <c r="C32" s="79">
        <f>COUNTIF('Phân công 24.12.2021'!$J$4:$J$585,'Tổng hợp 24.12.2021'!B32)</f>
        <v>17</v>
      </c>
    </row>
    <row r="33" spans="1:3" ht="15">
      <c r="A33" s="79">
        <v>32</v>
      </c>
      <c r="B33" s="82" t="s">
        <v>38</v>
      </c>
      <c r="C33" s="79">
        <f>COUNTIF('Phân công 24.12.2021'!$J$4:$J$585,'Tổng hợp 24.12.2021'!B33)</f>
        <v>18</v>
      </c>
    </row>
    <row r="34" spans="1:3" ht="15.75">
      <c r="A34" s="79">
        <v>33</v>
      </c>
      <c r="B34" s="86" t="s">
        <v>587</v>
      </c>
      <c r="C34" s="79">
        <f>COUNTIF('Phân công 24.12.2021'!$J$4:$J$585,'Tổng hợp 24.12.2021'!B34)</f>
        <v>16</v>
      </c>
    </row>
    <row r="35" spans="1:3" ht="15.75">
      <c r="A35" s="79">
        <v>34</v>
      </c>
      <c r="B35" s="83" t="s">
        <v>588</v>
      </c>
      <c r="C35" s="79">
        <f>COUNTIF('Phân công 24.12.2021'!$J$4:$J$585,'Tổng hợp 24.12.2021'!B35)</f>
        <v>17</v>
      </c>
    </row>
    <row r="36" spans="1:3" ht="15">
      <c r="A36" s="79">
        <v>35</v>
      </c>
      <c r="B36" s="82" t="s">
        <v>7</v>
      </c>
      <c r="C36" s="79">
        <f>COUNTIF('Phân công 24.12.2021'!$J$4:$J$585,'Tổng hợp 24.12.2021'!B36)</f>
        <v>17</v>
      </c>
    </row>
    <row r="37" spans="1:3" ht="15.75">
      <c r="A37" s="79">
        <v>36</v>
      </c>
      <c r="B37" s="87" t="s">
        <v>46</v>
      </c>
      <c r="C37" s="79">
        <f>COUNTIF('Phân công 24.12.2021'!$J$4:$J$585,'Tổng hợp 24.12.2021'!B37)</f>
        <v>15</v>
      </c>
    </row>
    <row r="38" spans="1:3" ht="15">
      <c r="A38" s="79">
        <v>37</v>
      </c>
      <c r="B38" s="82" t="s">
        <v>40</v>
      </c>
      <c r="C38" s="79">
        <f>COUNTIF('Phân công 24.12.2021'!$J$4:$J$585,'Tổng hợp 24.12.2021'!B38)</f>
        <v>5</v>
      </c>
    </row>
    <row r="39" spans="1:3" ht="15">
      <c r="A39" s="79">
        <v>38</v>
      </c>
      <c r="B39" s="82" t="s">
        <v>6</v>
      </c>
      <c r="C39" s="79">
        <f>COUNTIF('Phân công 24.12.2021'!$J$4:$J$585,'Tổng hợp 24.12.2021'!B39)</f>
        <v>0</v>
      </c>
    </row>
    <row r="40" spans="1:3" ht="15">
      <c r="A40" s="79">
        <v>39</v>
      </c>
      <c r="B40" s="88" t="s">
        <v>41</v>
      </c>
      <c r="C40" s="79">
        <f>COUNTIF('Phân công 24.12.2021'!$J$4:$J$585,'Tổng hợp 24.12.2021'!B40)</f>
        <v>0</v>
      </c>
    </row>
    <row r="41" spans="1:3" ht="15">
      <c r="A41" s="89">
        <v>40</v>
      </c>
      <c r="B41" s="82" t="s">
        <v>42</v>
      </c>
      <c r="C41" s="79">
        <f>COUNTIF('Phân công 24.12.2021'!$J$4:$J$585,'Tổng hợp 24.12.2021'!B41)</f>
        <v>0</v>
      </c>
    </row>
    <row r="42" spans="1:3" ht="15">
      <c r="A42" s="79">
        <v>41</v>
      </c>
      <c r="B42" s="82" t="s">
        <v>43</v>
      </c>
      <c r="C42" s="79">
        <f>COUNTIF('Phân công 24.12.2021'!$J$4:$J$585,'Tổng hợp 24.12.2021'!B42)</f>
        <v>0</v>
      </c>
    </row>
    <row r="43" spans="1:3" ht="15">
      <c r="A43" s="79">
        <v>42</v>
      </c>
      <c r="B43" s="82" t="s">
        <v>44</v>
      </c>
      <c r="C43" s="79">
        <f>COUNTIF('Phân công 24.12.2021'!$J$4:$J$585,'Tổng hợp 24.12.2021'!B43)</f>
        <v>0</v>
      </c>
    </row>
    <row r="44" spans="1:3" ht="15">
      <c r="A44" s="79">
        <v>43</v>
      </c>
      <c r="B44" s="82" t="s">
        <v>39</v>
      </c>
      <c r="C44" s="79">
        <f>COUNTIF('Phân công 24.12.2021'!$J$4:$J$585,'Tổng hợp 24.12.2021'!B44)</f>
        <v>2</v>
      </c>
    </row>
    <row r="45" spans="1:3" ht="15">
      <c r="A45" s="79">
        <v>44</v>
      </c>
      <c r="B45" s="82" t="s">
        <v>45</v>
      </c>
      <c r="C45" s="79">
        <f>COUNTIF('Phân công 24.12.2021'!$J$4:$J$585,'Tổng hợp 24.12.2021'!B45)</f>
        <v>16</v>
      </c>
    </row>
    <row r="46" spans="1:3" ht="15">
      <c r="A46" s="79">
        <v>45</v>
      </c>
      <c r="B46" s="82" t="s">
        <v>18</v>
      </c>
      <c r="C46" s="79">
        <f>COUNTIF('Phân công 24.12.2021'!$J$4:$J$585,'Tổng hợp 24.12.2021'!B46)</f>
        <v>17</v>
      </c>
    </row>
    <row r="50" ht="12.75">
      <c r="C50" s="90">
        <f>SUM(C2:C46)</f>
        <v>582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27D7B-3649-4ECE-917C-88A323502035}">
  <dimension ref="A1:I630"/>
  <sheetViews>
    <sheetView workbookViewId="0" topLeftCell="A1">
      <selection activeCell="D1" sqref="D1"/>
    </sheetView>
  </sheetViews>
  <sheetFormatPr defaultColWidth="9.140625" defaultRowHeight="12.75"/>
  <cols>
    <col min="1" max="1" width="6.28125" style="14" customWidth="1"/>
    <col min="2" max="2" width="17.421875" style="33" customWidth="1"/>
    <col min="3" max="3" width="19.28125" style="0" customWidth="1"/>
    <col min="4" max="4" width="10.7109375" style="0" customWidth="1"/>
    <col min="5" max="5" width="22.140625" style="0" customWidth="1"/>
    <col min="6" max="6" width="12.140625" style="54" customWidth="1"/>
    <col min="7" max="7" width="14.8515625" style="52" customWidth="1"/>
    <col min="8" max="8" width="25.140625" style="43" customWidth="1"/>
    <col min="9" max="9" width="19.7109375" style="0" bestFit="1" customWidth="1"/>
    <col min="10" max="16384" width="9.140625" style="59" customWidth="1"/>
  </cols>
  <sheetData>
    <row r="1" spans="1:9" s="56" customFormat="1" ht="14.25">
      <c r="A1" s="39" t="s">
        <v>1</v>
      </c>
      <c r="B1" s="38" t="s">
        <v>594</v>
      </c>
      <c r="C1" s="48" t="s">
        <v>615</v>
      </c>
      <c r="D1" s="49" t="s">
        <v>616</v>
      </c>
      <c r="E1" s="49" t="s">
        <v>595</v>
      </c>
      <c r="F1" s="53" t="s">
        <v>597</v>
      </c>
      <c r="G1" s="53" t="s">
        <v>598</v>
      </c>
      <c r="H1" s="40" t="s">
        <v>0</v>
      </c>
      <c r="I1" s="53" t="s">
        <v>593</v>
      </c>
    </row>
    <row r="2" spans="1:9" s="57" customFormat="1" ht="12.75">
      <c r="A2" s="34">
        <v>1</v>
      </c>
      <c r="B2" s="23">
        <v>2018600319</v>
      </c>
      <c r="C2" s="11" t="s">
        <v>49</v>
      </c>
      <c r="D2" s="11" t="s">
        <v>50</v>
      </c>
      <c r="E2" s="75" t="str">
        <f>C2&amp;" "&amp;D2</f>
        <v>Nguyễn Thị Minh Anh</v>
      </c>
      <c r="F2" s="55" t="s">
        <v>599</v>
      </c>
      <c r="G2" s="51" t="s">
        <v>609</v>
      </c>
      <c r="H2" s="41" t="s">
        <v>22</v>
      </c>
      <c r="I2" s="11"/>
    </row>
    <row r="3" spans="1:9" s="57" customFormat="1" ht="12.75">
      <c r="A3" s="34">
        <v>2</v>
      </c>
      <c r="B3" s="36">
        <v>2018600919</v>
      </c>
      <c r="C3" s="11" t="s">
        <v>51</v>
      </c>
      <c r="D3" s="11" t="s">
        <v>50</v>
      </c>
      <c r="E3" s="75" t="str">
        <f aca="true" t="shared" si="0" ref="E3:E66">C3&amp;" "&amp;D3</f>
        <v>Nguyễn Tuấn Anh</v>
      </c>
      <c r="F3" s="55" t="s">
        <v>599</v>
      </c>
      <c r="G3" s="51" t="s">
        <v>609</v>
      </c>
      <c r="H3" s="41" t="s">
        <v>9</v>
      </c>
      <c r="I3" s="11"/>
    </row>
    <row r="4" spans="1:9" s="57" customFormat="1" ht="12.75">
      <c r="A4" s="34">
        <v>3</v>
      </c>
      <c r="B4" s="23">
        <v>2018600832</v>
      </c>
      <c r="C4" s="11" t="s">
        <v>52</v>
      </c>
      <c r="D4" s="11" t="s">
        <v>50</v>
      </c>
      <c r="E4" s="75" t="str">
        <f t="shared" si="0"/>
        <v>Trần Hồng Anh</v>
      </c>
      <c r="F4" s="55" t="s">
        <v>599</v>
      </c>
      <c r="G4" s="51" t="s">
        <v>609</v>
      </c>
      <c r="H4" s="41" t="s">
        <v>13</v>
      </c>
      <c r="I4" s="11"/>
    </row>
    <row r="5" spans="1:9" s="57" customFormat="1" ht="12.75">
      <c r="A5" s="34">
        <v>4</v>
      </c>
      <c r="B5" s="23">
        <v>2018600020</v>
      </c>
      <c r="C5" s="11" t="s">
        <v>53</v>
      </c>
      <c r="D5" s="11" t="s">
        <v>54</v>
      </c>
      <c r="E5" s="75" t="str">
        <f t="shared" si="0"/>
        <v>Nguyễn Đức Nam Bình</v>
      </c>
      <c r="F5" s="55" t="s">
        <v>599</v>
      </c>
      <c r="G5" s="51" t="s">
        <v>609</v>
      </c>
      <c r="H5" s="41" t="s">
        <v>31</v>
      </c>
      <c r="I5" s="11"/>
    </row>
    <row r="6" spans="1:9" s="57" customFormat="1" ht="12.75">
      <c r="A6" s="34">
        <v>5</v>
      </c>
      <c r="B6" s="23">
        <v>2018600171</v>
      </c>
      <c r="C6" s="11" t="s">
        <v>55</v>
      </c>
      <c r="D6" s="11" t="s">
        <v>56</v>
      </c>
      <c r="E6" s="75" t="str">
        <f t="shared" si="0"/>
        <v>Phạm Thành Công</v>
      </c>
      <c r="F6" s="55" t="s">
        <v>599</v>
      </c>
      <c r="G6" s="51" t="s">
        <v>609</v>
      </c>
      <c r="H6" s="41" t="s">
        <v>22</v>
      </c>
      <c r="I6" s="11"/>
    </row>
    <row r="7" spans="1:9" s="57" customFormat="1" ht="12.75">
      <c r="A7" s="34">
        <v>6</v>
      </c>
      <c r="B7" s="23">
        <v>2018600767</v>
      </c>
      <c r="C7" s="11" t="s">
        <v>57</v>
      </c>
      <c r="D7" s="11" t="s">
        <v>58</v>
      </c>
      <c r="E7" s="75" t="str">
        <f t="shared" si="0"/>
        <v>Lưu Đức Cường</v>
      </c>
      <c r="F7" s="55" t="s">
        <v>599</v>
      </c>
      <c r="G7" s="51" t="s">
        <v>609</v>
      </c>
      <c r="H7" s="41" t="s">
        <v>45</v>
      </c>
      <c r="I7" s="11"/>
    </row>
    <row r="8" spans="1:9" s="57" customFormat="1" ht="12.75">
      <c r="A8" s="34">
        <v>7</v>
      </c>
      <c r="B8" s="23">
        <v>2018600840</v>
      </c>
      <c r="C8" s="11" t="s">
        <v>59</v>
      </c>
      <c r="D8" s="11" t="s">
        <v>58</v>
      </c>
      <c r="E8" s="75" t="str">
        <f t="shared" si="0"/>
        <v>Phạm Quốc Cường</v>
      </c>
      <c r="F8" s="55" t="s">
        <v>599</v>
      </c>
      <c r="G8" s="51" t="s">
        <v>609</v>
      </c>
      <c r="H8" s="41" t="s">
        <v>45</v>
      </c>
      <c r="I8" s="11"/>
    </row>
    <row r="9" spans="1:9" s="57" customFormat="1" ht="12.75">
      <c r="A9" s="34">
        <v>8</v>
      </c>
      <c r="B9" s="23">
        <v>2018600619</v>
      </c>
      <c r="C9" s="11" t="s">
        <v>60</v>
      </c>
      <c r="D9" s="11" t="s">
        <v>61</v>
      </c>
      <c r="E9" s="75" t="str">
        <f t="shared" si="0"/>
        <v>Tạ Văn Đắc</v>
      </c>
      <c r="F9" s="55" t="s">
        <v>599</v>
      </c>
      <c r="G9" s="51" t="s">
        <v>609</v>
      </c>
      <c r="H9" s="41" t="s">
        <v>9</v>
      </c>
      <c r="I9" s="11"/>
    </row>
    <row r="10" spans="1:9" s="57" customFormat="1" ht="12.75">
      <c r="A10" s="34">
        <v>9</v>
      </c>
      <c r="B10" s="23">
        <v>2018600761</v>
      </c>
      <c r="C10" s="11" t="s">
        <v>62</v>
      </c>
      <c r="D10" s="11" t="s">
        <v>63</v>
      </c>
      <c r="E10" s="75" t="str">
        <f t="shared" si="0"/>
        <v>Vũ Bá Đại</v>
      </c>
      <c r="F10" s="55" t="s">
        <v>599</v>
      </c>
      <c r="G10" s="51" t="s">
        <v>609</v>
      </c>
      <c r="H10" s="41" t="s">
        <v>37</v>
      </c>
      <c r="I10" s="11"/>
    </row>
    <row r="11" spans="1:9" s="57" customFormat="1" ht="12.75">
      <c r="A11" s="34">
        <v>10</v>
      </c>
      <c r="B11" s="23">
        <v>2018600408</v>
      </c>
      <c r="C11" s="11" t="s">
        <v>64</v>
      </c>
      <c r="D11" s="11" t="s">
        <v>65</v>
      </c>
      <c r="E11" s="75" t="str">
        <f t="shared" si="0"/>
        <v>Nguyễn Đình Đạt</v>
      </c>
      <c r="F11" s="55" t="s">
        <v>599</v>
      </c>
      <c r="G11" s="51" t="s">
        <v>609</v>
      </c>
      <c r="H11" s="41" t="s">
        <v>32</v>
      </c>
      <c r="I11" s="11"/>
    </row>
    <row r="12" spans="1:9" s="57" customFormat="1" ht="12.75">
      <c r="A12" s="34">
        <v>11</v>
      </c>
      <c r="B12" s="36">
        <v>2018606170</v>
      </c>
      <c r="C12" s="11" t="s">
        <v>66</v>
      </c>
      <c r="D12" s="11" t="s">
        <v>65</v>
      </c>
      <c r="E12" s="75" t="str">
        <f t="shared" si="0"/>
        <v>Nguyễn Thành Đạt</v>
      </c>
      <c r="F12" s="55" t="s">
        <v>599</v>
      </c>
      <c r="G12" s="51" t="s">
        <v>609</v>
      </c>
      <c r="H12" s="41" t="s">
        <v>5</v>
      </c>
      <c r="I12" s="11"/>
    </row>
    <row r="13" spans="1:9" s="57" customFormat="1" ht="12.75">
      <c r="A13" s="34">
        <v>12</v>
      </c>
      <c r="B13" s="23">
        <v>2018600531</v>
      </c>
      <c r="C13" s="11" t="s">
        <v>67</v>
      </c>
      <c r="D13" s="11" t="s">
        <v>65</v>
      </c>
      <c r="E13" s="75" t="str">
        <f t="shared" si="0"/>
        <v>Phạm Vũ Đạt</v>
      </c>
      <c r="F13" s="55" t="s">
        <v>599</v>
      </c>
      <c r="G13" s="51" t="s">
        <v>609</v>
      </c>
      <c r="H13" s="41" t="s">
        <v>585</v>
      </c>
      <c r="I13" s="11"/>
    </row>
    <row r="14" spans="1:9" s="57" customFormat="1" ht="12.75">
      <c r="A14" s="34">
        <v>13</v>
      </c>
      <c r="B14" s="37">
        <v>2018600440</v>
      </c>
      <c r="C14" s="11" t="s">
        <v>68</v>
      </c>
      <c r="D14" s="11" t="s">
        <v>65</v>
      </c>
      <c r="E14" s="75" t="str">
        <f t="shared" si="0"/>
        <v>Trần Tiến Đạt</v>
      </c>
      <c r="F14" s="55" t="s">
        <v>599</v>
      </c>
      <c r="G14" s="51" t="s">
        <v>609</v>
      </c>
      <c r="H14" s="41" t="s">
        <v>585</v>
      </c>
      <c r="I14" s="11"/>
    </row>
    <row r="15" spans="1:9" s="57" customFormat="1" ht="12.75">
      <c r="A15" s="34">
        <v>14</v>
      </c>
      <c r="B15" s="23">
        <v>2018600284</v>
      </c>
      <c r="C15" s="11" t="s">
        <v>69</v>
      </c>
      <c r="D15" s="11" t="s">
        <v>70</v>
      </c>
      <c r="E15" s="75" t="str">
        <f t="shared" si="0"/>
        <v>Lê Thành Đô</v>
      </c>
      <c r="F15" s="55" t="s">
        <v>599</v>
      </c>
      <c r="G15" s="51" t="s">
        <v>609</v>
      </c>
      <c r="H15" s="41" t="s">
        <v>33</v>
      </c>
      <c r="I15" s="11"/>
    </row>
    <row r="16" spans="1:9" s="57" customFormat="1" ht="12.75">
      <c r="A16" s="34">
        <v>15</v>
      </c>
      <c r="B16" s="23"/>
      <c r="C16" s="11" t="s">
        <v>71</v>
      </c>
      <c r="D16" s="11" t="s">
        <v>72</v>
      </c>
      <c r="E16" s="75" t="str">
        <f t="shared" si="0"/>
        <v>Đỗ Văn Doanh</v>
      </c>
      <c r="F16" s="55" t="s">
        <v>599</v>
      </c>
      <c r="G16" s="51" t="s">
        <v>609</v>
      </c>
      <c r="H16" s="41" t="s">
        <v>28</v>
      </c>
      <c r="I16" s="11"/>
    </row>
    <row r="17" spans="1:9" s="57" customFormat="1" ht="12.75">
      <c r="A17" s="34">
        <v>16</v>
      </c>
      <c r="B17" s="23">
        <v>2018600557</v>
      </c>
      <c r="C17" s="11" t="s">
        <v>73</v>
      </c>
      <c r="D17" s="11" t="s">
        <v>74</v>
      </c>
      <c r="E17" s="75" t="str">
        <f t="shared" si="0"/>
        <v>Lê Duy Đức</v>
      </c>
      <c r="F17" s="55" t="s">
        <v>599</v>
      </c>
      <c r="G17" s="51" t="s">
        <v>609</v>
      </c>
      <c r="H17" s="41" t="s">
        <v>22</v>
      </c>
      <c r="I17" s="11"/>
    </row>
    <row r="18" spans="1:9" s="57" customFormat="1" ht="12.75">
      <c r="A18" s="34">
        <v>17</v>
      </c>
      <c r="B18" s="23">
        <v>2018600946</v>
      </c>
      <c r="C18" s="11" t="s">
        <v>75</v>
      </c>
      <c r="D18" s="11" t="s">
        <v>74</v>
      </c>
      <c r="E18" s="75" t="str">
        <f t="shared" si="0"/>
        <v>Lê Việt Đức</v>
      </c>
      <c r="F18" s="55" t="s">
        <v>599</v>
      </c>
      <c r="G18" s="51" t="s">
        <v>609</v>
      </c>
      <c r="H18" s="41" t="s">
        <v>587</v>
      </c>
      <c r="I18" s="11"/>
    </row>
    <row r="19" spans="1:9" s="57" customFormat="1" ht="12.75">
      <c r="A19" s="34">
        <v>18</v>
      </c>
      <c r="B19" s="23">
        <v>2018600053</v>
      </c>
      <c r="C19" s="11" t="s">
        <v>76</v>
      </c>
      <c r="D19" s="11" t="s">
        <v>77</v>
      </c>
      <c r="E19" s="75" t="str">
        <f t="shared" si="0"/>
        <v>Nguyễn Thanh Dung</v>
      </c>
      <c r="F19" s="55" t="s">
        <v>599</v>
      </c>
      <c r="G19" s="51" t="s">
        <v>609</v>
      </c>
      <c r="H19" s="41" t="s">
        <v>9</v>
      </c>
      <c r="I19" s="11"/>
    </row>
    <row r="20" spans="1:9" s="57" customFormat="1" ht="12.75">
      <c r="A20" s="34">
        <v>19</v>
      </c>
      <c r="B20" s="23">
        <v>2018600958</v>
      </c>
      <c r="C20" s="11" t="s">
        <v>78</v>
      </c>
      <c r="D20" s="11" t="s">
        <v>79</v>
      </c>
      <c r="E20" s="75" t="str">
        <f t="shared" si="0"/>
        <v>Vũ Tiến Dũng</v>
      </c>
      <c r="F20" s="55" t="s">
        <v>599</v>
      </c>
      <c r="G20" s="51" t="s">
        <v>609</v>
      </c>
      <c r="H20" s="41" t="s">
        <v>585</v>
      </c>
      <c r="I20" s="11"/>
    </row>
    <row r="21" spans="1:9" s="57" customFormat="1" ht="12.75">
      <c r="A21" s="34">
        <v>20</v>
      </c>
      <c r="B21" s="23">
        <v>2018600713</v>
      </c>
      <c r="C21" s="11" t="s">
        <v>80</v>
      </c>
      <c r="D21" s="11" t="s">
        <v>81</v>
      </c>
      <c r="E21" s="75" t="str">
        <f t="shared" si="0"/>
        <v>Uông Thanh Hải</v>
      </c>
      <c r="F21" s="55" t="s">
        <v>599</v>
      </c>
      <c r="G21" s="51" t="s">
        <v>609</v>
      </c>
      <c r="H21" s="41" t="s">
        <v>587</v>
      </c>
      <c r="I21" s="11"/>
    </row>
    <row r="22" spans="1:9" s="57" customFormat="1" ht="12.75">
      <c r="A22" s="34">
        <v>21</v>
      </c>
      <c r="B22" s="23"/>
      <c r="C22" s="11" t="s">
        <v>82</v>
      </c>
      <c r="D22" s="11" t="s">
        <v>83</v>
      </c>
      <c r="E22" s="75" t="str">
        <f t="shared" si="0"/>
        <v>Hà Mạnh Hiệp</v>
      </c>
      <c r="F22" s="55" t="s">
        <v>599</v>
      </c>
      <c r="G22" s="51" t="s">
        <v>609</v>
      </c>
      <c r="H22" s="41" t="s">
        <v>28</v>
      </c>
      <c r="I22" s="11"/>
    </row>
    <row r="23" spans="1:9" s="57" customFormat="1" ht="12.75">
      <c r="A23" s="34">
        <v>22</v>
      </c>
      <c r="B23" s="23">
        <v>2018600495</v>
      </c>
      <c r="C23" s="11" t="s">
        <v>84</v>
      </c>
      <c r="D23" s="11" t="s">
        <v>83</v>
      </c>
      <c r="E23" s="75" t="str">
        <f t="shared" si="0"/>
        <v>Trần Tuấn Hiệp</v>
      </c>
      <c r="F23" s="55" t="s">
        <v>599</v>
      </c>
      <c r="G23" s="51" t="s">
        <v>609</v>
      </c>
      <c r="H23" s="41" t="s">
        <v>37</v>
      </c>
      <c r="I23" s="11"/>
    </row>
    <row r="24" spans="1:9" s="57" customFormat="1" ht="12.75">
      <c r="A24" s="34">
        <v>23</v>
      </c>
      <c r="B24" s="23">
        <v>2018600204</v>
      </c>
      <c r="C24" s="11" t="s">
        <v>85</v>
      </c>
      <c r="D24" s="11" t="s">
        <v>86</v>
      </c>
      <c r="E24" s="75" t="str">
        <f t="shared" si="0"/>
        <v>Lương Minh Hiếu</v>
      </c>
      <c r="F24" s="55" t="s">
        <v>599</v>
      </c>
      <c r="G24" s="51" t="s">
        <v>609</v>
      </c>
      <c r="H24" s="41" t="s">
        <v>585</v>
      </c>
      <c r="I24" s="11"/>
    </row>
    <row r="25" spans="1:9" s="57" customFormat="1" ht="12.75">
      <c r="A25" s="34">
        <v>24</v>
      </c>
      <c r="B25" s="23">
        <v>2018600542</v>
      </c>
      <c r="C25" s="11" t="s">
        <v>87</v>
      </c>
      <c r="D25" s="11" t="s">
        <v>86</v>
      </c>
      <c r="E25" s="75" t="str">
        <f t="shared" si="0"/>
        <v>Nguyễn Như Hiếu</v>
      </c>
      <c r="F25" s="55" t="s">
        <v>599</v>
      </c>
      <c r="G25" s="51" t="s">
        <v>609</v>
      </c>
      <c r="H25" s="41" t="s">
        <v>31</v>
      </c>
      <c r="I25" s="11"/>
    </row>
    <row r="26" spans="1:9" s="57" customFormat="1" ht="12.75">
      <c r="A26" s="34">
        <v>25</v>
      </c>
      <c r="B26" s="23">
        <v>2018600740</v>
      </c>
      <c r="C26" s="11" t="s">
        <v>88</v>
      </c>
      <c r="D26" s="11" t="s">
        <v>86</v>
      </c>
      <c r="E26" s="75" t="str">
        <f t="shared" si="0"/>
        <v>Phạm Minh Hiếu</v>
      </c>
      <c r="F26" s="55" t="s">
        <v>599</v>
      </c>
      <c r="G26" s="51" t="s">
        <v>609</v>
      </c>
      <c r="H26" s="41" t="s">
        <v>45</v>
      </c>
      <c r="I26" s="11"/>
    </row>
    <row r="27" spans="1:9" s="57" customFormat="1" ht="12.75">
      <c r="A27" s="34">
        <v>26</v>
      </c>
      <c r="B27" s="23">
        <v>2018605359</v>
      </c>
      <c r="C27" s="11" t="s">
        <v>89</v>
      </c>
      <c r="D27" s="11" t="s">
        <v>86</v>
      </c>
      <c r="E27" s="75" t="str">
        <f t="shared" si="0"/>
        <v>Phạm Trung Hiếu</v>
      </c>
      <c r="F27" s="55" t="s">
        <v>599</v>
      </c>
      <c r="G27" s="51" t="s">
        <v>609</v>
      </c>
      <c r="H27" s="41" t="s">
        <v>11</v>
      </c>
      <c r="I27" s="11"/>
    </row>
    <row r="28" spans="1:9" s="57" customFormat="1" ht="12.75">
      <c r="A28" s="34">
        <v>27</v>
      </c>
      <c r="B28" s="23">
        <v>2018600818</v>
      </c>
      <c r="C28" s="11" t="s">
        <v>90</v>
      </c>
      <c r="D28" s="11" t="s">
        <v>91</v>
      </c>
      <c r="E28" s="75" t="str">
        <f t="shared" si="0"/>
        <v>Trần Duy Hoàn</v>
      </c>
      <c r="F28" s="55" t="s">
        <v>599</v>
      </c>
      <c r="G28" s="51" t="s">
        <v>609</v>
      </c>
      <c r="H28" s="41" t="s">
        <v>585</v>
      </c>
      <c r="I28" s="11"/>
    </row>
    <row r="29" spans="1:9" s="57" customFormat="1" ht="12.75">
      <c r="A29" s="34">
        <v>28</v>
      </c>
      <c r="B29" s="23">
        <v>2018600137</v>
      </c>
      <c r="C29" s="11" t="s">
        <v>92</v>
      </c>
      <c r="D29" s="11" t="s">
        <v>93</v>
      </c>
      <c r="E29" s="75" t="str">
        <f t="shared" si="0"/>
        <v>Lê Công Hoàng</v>
      </c>
      <c r="F29" s="55" t="s">
        <v>599</v>
      </c>
      <c r="G29" s="51" t="s">
        <v>609</v>
      </c>
      <c r="H29" s="41" t="s">
        <v>585</v>
      </c>
      <c r="I29" s="11"/>
    </row>
    <row r="30" spans="1:9" s="57" customFormat="1" ht="12.75">
      <c r="A30" s="34">
        <v>29</v>
      </c>
      <c r="B30" s="23">
        <v>2018600949</v>
      </c>
      <c r="C30" s="11" t="s">
        <v>94</v>
      </c>
      <c r="D30" s="11" t="s">
        <v>93</v>
      </c>
      <c r="E30" s="75" t="str">
        <f t="shared" si="0"/>
        <v>Nguyễn Nhật Hoàng</v>
      </c>
      <c r="F30" s="55" t="s">
        <v>599</v>
      </c>
      <c r="G30" s="51" t="s">
        <v>609</v>
      </c>
      <c r="H30" s="41" t="s">
        <v>585</v>
      </c>
      <c r="I30" s="11"/>
    </row>
    <row r="31" spans="1:9" s="57" customFormat="1" ht="12.75">
      <c r="A31" s="34">
        <v>30</v>
      </c>
      <c r="B31" s="23">
        <v>2018600294</v>
      </c>
      <c r="C31" s="11" t="s">
        <v>95</v>
      </c>
      <c r="D31" s="11" t="s">
        <v>93</v>
      </c>
      <c r="E31" s="75" t="str">
        <f t="shared" si="0"/>
        <v>Trương Minh Hoàng</v>
      </c>
      <c r="F31" s="55" t="s">
        <v>599</v>
      </c>
      <c r="G31" s="51" t="s">
        <v>609</v>
      </c>
      <c r="H31" s="41" t="s">
        <v>17</v>
      </c>
      <c r="I31" s="11"/>
    </row>
    <row r="32" spans="1:9" s="57" customFormat="1" ht="12.75">
      <c r="A32" s="34">
        <v>31</v>
      </c>
      <c r="B32" s="23">
        <v>2018600914</v>
      </c>
      <c r="C32" s="11" t="s">
        <v>96</v>
      </c>
      <c r="D32" s="11" t="s">
        <v>97</v>
      </c>
      <c r="E32" s="75" t="str">
        <f t="shared" si="0"/>
        <v>Nguyễn Thạc Hùng</v>
      </c>
      <c r="F32" s="55" t="s">
        <v>599</v>
      </c>
      <c r="G32" s="51" t="s">
        <v>609</v>
      </c>
      <c r="H32" s="41" t="s">
        <v>13</v>
      </c>
      <c r="I32" s="11"/>
    </row>
    <row r="33" spans="1:9" s="57" customFormat="1" ht="12.75">
      <c r="A33" s="34">
        <v>32</v>
      </c>
      <c r="B33" s="23"/>
      <c r="C33" s="11" t="s">
        <v>98</v>
      </c>
      <c r="D33" s="11" t="s">
        <v>97</v>
      </c>
      <c r="E33" s="75" t="str">
        <f t="shared" si="0"/>
        <v>Vũ Phi Hùng</v>
      </c>
      <c r="F33" s="55" t="s">
        <v>599</v>
      </c>
      <c r="G33" s="51" t="s">
        <v>609</v>
      </c>
      <c r="H33" s="41" t="s">
        <v>28</v>
      </c>
      <c r="I33" s="11"/>
    </row>
    <row r="34" spans="1:9" s="57" customFormat="1" ht="12.75">
      <c r="A34" s="34">
        <v>33</v>
      </c>
      <c r="B34" s="23"/>
      <c r="C34" s="11" t="s">
        <v>99</v>
      </c>
      <c r="D34" s="11" t="s">
        <v>100</v>
      </c>
      <c r="E34" s="75" t="str">
        <f t="shared" si="0"/>
        <v>Đinh Văn Huy</v>
      </c>
      <c r="F34" s="55" t="s">
        <v>599</v>
      </c>
      <c r="G34" s="51" t="s">
        <v>609</v>
      </c>
      <c r="H34" s="41" t="s">
        <v>28</v>
      </c>
      <c r="I34" s="11"/>
    </row>
    <row r="35" spans="1:9" s="57" customFormat="1" ht="12.75">
      <c r="A35" s="34">
        <v>34</v>
      </c>
      <c r="B35" s="23">
        <v>2018600156</v>
      </c>
      <c r="C35" s="11" t="s">
        <v>59</v>
      </c>
      <c r="D35" s="11" t="s">
        <v>101</v>
      </c>
      <c r="E35" s="75" t="str">
        <f t="shared" si="0"/>
        <v>Phạm Quốc Khải</v>
      </c>
      <c r="F35" s="55" t="s">
        <v>599</v>
      </c>
      <c r="G35" s="51" t="s">
        <v>609</v>
      </c>
      <c r="H35" s="41" t="s">
        <v>587</v>
      </c>
      <c r="I35" s="11"/>
    </row>
    <row r="36" spans="1:9" s="57" customFormat="1" ht="12.75">
      <c r="A36" s="34">
        <v>35</v>
      </c>
      <c r="B36" s="22">
        <v>2018600442</v>
      </c>
      <c r="C36" s="11" t="s">
        <v>64</v>
      </c>
      <c r="D36" s="11" t="s">
        <v>102</v>
      </c>
      <c r="E36" s="75" t="str">
        <f t="shared" si="0"/>
        <v>Nguyễn Đình Khởi</v>
      </c>
      <c r="F36" s="55" t="s">
        <v>599</v>
      </c>
      <c r="G36" s="51" t="s">
        <v>609</v>
      </c>
      <c r="H36" s="41" t="s">
        <v>22</v>
      </c>
      <c r="I36" s="11"/>
    </row>
    <row r="37" spans="1:9" s="57" customFormat="1" ht="12.75">
      <c r="A37" s="34">
        <v>36</v>
      </c>
      <c r="B37" s="23">
        <v>2018600776</v>
      </c>
      <c r="C37" s="11" t="s">
        <v>103</v>
      </c>
      <c r="D37" s="11" t="s">
        <v>104</v>
      </c>
      <c r="E37" s="75" t="str">
        <f t="shared" si="0"/>
        <v>Nguyễn Quang Linh</v>
      </c>
      <c r="F37" s="55" t="s">
        <v>599</v>
      </c>
      <c r="G37" s="51" t="s">
        <v>609</v>
      </c>
      <c r="H37" s="41" t="s">
        <v>23</v>
      </c>
      <c r="I37" s="11"/>
    </row>
    <row r="38" spans="1:9" s="57" customFormat="1" ht="12.75">
      <c r="A38" s="34">
        <v>37</v>
      </c>
      <c r="B38" s="23">
        <v>2018600592</v>
      </c>
      <c r="C38" s="11" t="s">
        <v>105</v>
      </c>
      <c r="D38" s="11" t="s">
        <v>106</v>
      </c>
      <c r="E38" s="75" t="str">
        <f t="shared" si="0"/>
        <v>Nguyễn Thị Lộc</v>
      </c>
      <c r="F38" s="55" t="s">
        <v>599</v>
      </c>
      <c r="G38" s="51" t="s">
        <v>609</v>
      </c>
      <c r="H38" s="41" t="s">
        <v>37</v>
      </c>
      <c r="I38" s="11"/>
    </row>
    <row r="39" spans="1:9" s="57" customFormat="1" ht="12.75">
      <c r="A39" s="34">
        <v>38</v>
      </c>
      <c r="B39" s="23">
        <v>2018600067</v>
      </c>
      <c r="C39" s="11" t="s">
        <v>107</v>
      </c>
      <c r="D39" s="11" t="s">
        <v>108</v>
      </c>
      <c r="E39" s="75" t="str">
        <f t="shared" si="0"/>
        <v>Chu Hải Long</v>
      </c>
      <c r="F39" s="55" t="s">
        <v>599</v>
      </c>
      <c r="G39" s="51" t="s">
        <v>609</v>
      </c>
      <c r="H39" s="41" t="s">
        <v>16</v>
      </c>
      <c r="I39" s="11"/>
    </row>
    <row r="40" spans="1:9" s="57" customFormat="1" ht="12.75">
      <c r="A40" s="34">
        <v>39</v>
      </c>
      <c r="B40" s="23">
        <v>2018600952</v>
      </c>
      <c r="C40" s="11" t="s">
        <v>109</v>
      </c>
      <c r="D40" s="11" t="s">
        <v>108</v>
      </c>
      <c r="E40" s="75" t="str">
        <f t="shared" si="0"/>
        <v>Hoàng Ngọc Long</v>
      </c>
      <c r="F40" s="55" t="s">
        <v>599</v>
      </c>
      <c r="G40" s="51" t="s">
        <v>609</v>
      </c>
      <c r="H40" s="41" t="s">
        <v>587</v>
      </c>
      <c r="I40" s="11"/>
    </row>
    <row r="41" spans="1:9" s="57" customFormat="1" ht="12.75">
      <c r="A41" s="34">
        <v>40</v>
      </c>
      <c r="B41" s="23">
        <v>2018600126</v>
      </c>
      <c r="C41" s="11" t="s">
        <v>110</v>
      </c>
      <c r="D41" s="11" t="s">
        <v>108</v>
      </c>
      <c r="E41" s="75" t="str">
        <f t="shared" si="0"/>
        <v>Hoàng Thanh Long</v>
      </c>
      <c r="F41" s="55" t="s">
        <v>599</v>
      </c>
      <c r="G41" s="51" t="s">
        <v>609</v>
      </c>
      <c r="H41" s="41" t="s">
        <v>587</v>
      </c>
      <c r="I41" s="11"/>
    </row>
    <row r="42" spans="1:9" s="57" customFormat="1" ht="12.75">
      <c r="A42" s="34">
        <v>41</v>
      </c>
      <c r="B42" s="23">
        <v>2018600390</v>
      </c>
      <c r="C42" s="11" t="s">
        <v>111</v>
      </c>
      <c r="D42" s="11" t="s">
        <v>108</v>
      </c>
      <c r="E42" s="75" t="str">
        <f t="shared" si="0"/>
        <v>Nguyễn Đức Long</v>
      </c>
      <c r="F42" s="55" t="s">
        <v>599</v>
      </c>
      <c r="G42" s="51" t="s">
        <v>609</v>
      </c>
      <c r="H42" s="41" t="s">
        <v>20</v>
      </c>
      <c r="I42" s="11"/>
    </row>
    <row r="43" spans="1:9" s="57" customFormat="1" ht="12.75">
      <c r="A43" s="34">
        <v>42</v>
      </c>
      <c r="B43" s="23">
        <v>2018600105</v>
      </c>
      <c r="C43" s="11" t="s">
        <v>112</v>
      </c>
      <c r="D43" s="11" t="s">
        <v>108</v>
      </c>
      <c r="E43" s="75" t="str">
        <f t="shared" si="0"/>
        <v>Nguyễn Ngọc Long</v>
      </c>
      <c r="F43" s="55" t="s">
        <v>599</v>
      </c>
      <c r="G43" s="51" t="s">
        <v>609</v>
      </c>
      <c r="H43" s="41" t="s">
        <v>587</v>
      </c>
      <c r="I43" s="11"/>
    </row>
    <row r="44" spans="1:9" s="57" customFormat="1" ht="12.75">
      <c r="A44" s="34">
        <v>43</v>
      </c>
      <c r="B44" s="23">
        <v>2018604570</v>
      </c>
      <c r="C44" s="11" t="s">
        <v>66</v>
      </c>
      <c r="D44" s="11" t="s">
        <v>108</v>
      </c>
      <c r="E44" s="75" t="str">
        <f t="shared" si="0"/>
        <v>Nguyễn Thành Long</v>
      </c>
      <c r="F44" s="55" t="s">
        <v>599</v>
      </c>
      <c r="G44" s="51" t="s">
        <v>609</v>
      </c>
      <c r="H44" s="41" t="s">
        <v>5</v>
      </c>
      <c r="I44" s="11"/>
    </row>
    <row r="45" spans="1:9" s="57" customFormat="1" ht="12.75">
      <c r="A45" s="34">
        <v>44</v>
      </c>
      <c r="B45" s="23">
        <v>2018600090</v>
      </c>
      <c r="C45" s="11" t="s">
        <v>113</v>
      </c>
      <c r="D45" s="11" t="s">
        <v>114</v>
      </c>
      <c r="E45" s="75" t="str">
        <f t="shared" si="0"/>
        <v>Nghiêm Văn Mạnh</v>
      </c>
      <c r="F45" s="55" t="s">
        <v>599</v>
      </c>
      <c r="G45" s="51" t="s">
        <v>609</v>
      </c>
      <c r="H45" s="41" t="s">
        <v>587</v>
      </c>
      <c r="I45" s="11"/>
    </row>
    <row r="46" spans="1:9" s="57" customFormat="1" ht="12.75">
      <c r="A46" s="34">
        <v>45</v>
      </c>
      <c r="B46" s="23">
        <v>2018606831</v>
      </c>
      <c r="C46" s="11" t="s">
        <v>115</v>
      </c>
      <c r="D46" s="11" t="s">
        <v>114</v>
      </c>
      <c r="E46" s="75" t="str">
        <f t="shared" si="0"/>
        <v>Trần Đức Mạnh</v>
      </c>
      <c r="F46" s="55" t="s">
        <v>599</v>
      </c>
      <c r="G46" s="51" t="s">
        <v>609</v>
      </c>
      <c r="H46" s="41" t="s">
        <v>587</v>
      </c>
      <c r="I46" s="11"/>
    </row>
    <row r="47" spans="1:9" s="57" customFormat="1" ht="12.75">
      <c r="A47" s="34">
        <v>46</v>
      </c>
      <c r="B47" s="23">
        <v>2018600468</v>
      </c>
      <c r="C47" s="11" t="s">
        <v>116</v>
      </c>
      <c r="D47" s="11" t="s">
        <v>117</v>
      </c>
      <c r="E47" s="75" t="str">
        <f t="shared" si="0"/>
        <v>Lê Văn Minh</v>
      </c>
      <c r="F47" s="55" t="s">
        <v>599</v>
      </c>
      <c r="G47" s="51" t="s">
        <v>609</v>
      </c>
      <c r="H47" s="41" t="s">
        <v>37</v>
      </c>
      <c r="I47" s="11"/>
    </row>
    <row r="48" spans="1:9" s="57" customFormat="1" ht="12.75">
      <c r="A48" s="34">
        <v>47</v>
      </c>
      <c r="B48" s="23"/>
      <c r="C48" s="11" t="s">
        <v>103</v>
      </c>
      <c r="D48" s="11" t="s">
        <v>117</v>
      </c>
      <c r="E48" s="75" t="str">
        <f t="shared" si="0"/>
        <v>Nguyễn Quang Minh</v>
      </c>
      <c r="F48" s="55" t="s">
        <v>599</v>
      </c>
      <c r="G48" s="51" t="s">
        <v>609</v>
      </c>
      <c r="H48" s="41" t="s">
        <v>28</v>
      </c>
      <c r="I48" s="11"/>
    </row>
    <row r="49" spans="1:9" s="57" customFormat="1" ht="12.75">
      <c r="A49" s="34">
        <v>48</v>
      </c>
      <c r="B49" s="23">
        <v>2018600882</v>
      </c>
      <c r="C49" s="11" t="s">
        <v>118</v>
      </c>
      <c r="D49" s="11" t="s">
        <v>119</v>
      </c>
      <c r="E49" s="75" t="str">
        <f t="shared" si="0"/>
        <v>Ngô Xuân Nam</v>
      </c>
      <c r="F49" s="55" t="s">
        <v>599</v>
      </c>
      <c r="G49" s="51" t="s">
        <v>609</v>
      </c>
      <c r="H49" s="41" t="s">
        <v>22</v>
      </c>
      <c r="I49" s="11"/>
    </row>
    <row r="50" spans="1:9" s="57" customFormat="1" ht="12.75">
      <c r="A50" s="34">
        <v>49</v>
      </c>
      <c r="B50" s="23">
        <v>2018600494</v>
      </c>
      <c r="C50" s="11" t="s">
        <v>120</v>
      </c>
      <c r="D50" s="11" t="s">
        <v>121</v>
      </c>
      <c r="E50" s="75" t="str">
        <f t="shared" si="0"/>
        <v>Nguyễn Hồng Phi</v>
      </c>
      <c r="F50" s="55" t="s">
        <v>599</v>
      </c>
      <c r="G50" s="51" t="s">
        <v>609</v>
      </c>
      <c r="H50" s="41" t="s">
        <v>16</v>
      </c>
      <c r="I50" s="11"/>
    </row>
    <row r="51" spans="1:9" s="57" customFormat="1" ht="12.75">
      <c r="A51" s="34">
        <v>50</v>
      </c>
      <c r="B51" s="23">
        <v>2018600382</v>
      </c>
      <c r="C51" s="11" t="s">
        <v>122</v>
      </c>
      <c r="D51" s="11" t="s">
        <v>123</v>
      </c>
      <c r="E51" s="75" t="str">
        <f t="shared" si="0"/>
        <v>Trịnh Viết Sang</v>
      </c>
      <c r="F51" s="55" t="s">
        <v>599</v>
      </c>
      <c r="G51" s="51" t="s">
        <v>609</v>
      </c>
      <c r="H51" s="41" t="s">
        <v>16</v>
      </c>
      <c r="I51" s="11"/>
    </row>
    <row r="52" spans="1:9" s="57" customFormat="1" ht="12.75">
      <c r="A52" s="34">
        <v>51</v>
      </c>
      <c r="B52" s="23">
        <v>2018600856</v>
      </c>
      <c r="C52" s="11" t="s">
        <v>124</v>
      </c>
      <c r="D52" s="11" t="s">
        <v>125</v>
      </c>
      <c r="E52" s="75" t="str">
        <f t="shared" si="0"/>
        <v>Lê Trọng Sơn</v>
      </c>
      <c r="F52" s="55" t="s">
        <v>599</v>
      </c>
      <c r="G52" s="51" t="s">
        <v>609</v>
      </c>
      <c r="H52" s="41" t="s">
        <v>37</v>
      </c>
      <c r="I52" s="11"/>
    </row>
    <row r="53" spans="1:9" s="57" customFormat="1" ht="12.75">
      <c r="A53" s="34">
        <v>52</v>
      </c>
      <c r="B53" s="23"/>
      <c r="C53" s="11" t="s">
        <v>126</v>
      </c>
      <c r="D53" s="11" t="s">
        <v>127</v>
      </c>
      <c r="E53" s="75" t="str">
        <f t="shared" si="0"/>
        <v>Nguyễn Minh Tân</v>
      </c>
      <c r="F53" s="55" t="s">
        <v>599</v>
      </c>
      <c r="G53" s="51" t="s">
        <v>609</v>
      </c>
      <c r="H53" s="41" t="s">
        <v>28</v>
      </c>
      <c r="I53" s="11"/>
    </row>
    <row r="54" spans="1:9" s="57" customFormat="1" ht="12.75">
      <c r="A54" s="34">
        <v>53</v>
      </c>
      <c r="B54" s="23">
        <v>2018600211</v>
      </c>
      <c r="C54" s="11" t="s">
        <v>128</v>
      </c>
      <c r="D54" s="11" t="s">
        <v>129</v>
      </c>
      <c r="E54" s="75" t="str">
        <f t="shared" si="0"/>
        <v>Vũ Duy Thanh</v>
      </c>
      <c r="F54" s="55" t="s">
        <v>599</v>
      </c>
      <c r="G54" s="51" t="s">
        <v>609</v>
      </c>
      <c r="H54" s="41" t="s">
        <v>16</v>
      </c>
      <c r="I54" s="11"/>
    </row>
    <row r="55" spans="1:9" s="57" customFormat="1" ht="12.75">
      <c r="A55" s="34">
        <v>54</v>
      </c>
      <c r="B55" s="23">
        <v>2018600661</v>
      </c>
      <c r="C55" s="11" t="s">
        <v>130</v>
      </c>
      <c r="D55" s="11" t="s">
        <v>131</v>
      </c>
      <c r="E55" s="75" t="str">
        <f t="shared" si="0"/>
        <v>Nguyễn Trọng Thành</v>
      </c>
      <c r="F55" s="55" t="s">
        <v>599</v>
      </c>
      <c r="G55" s="51" t="s">
        <v>609</v>
      </c>
      <c r="H55" s="41" t="s">
        <v>16</v>
      </c>
      <c r="I55" s="11"/>
    </row>
    <row r="56" spans="1:9" s="57" customFormat="1" ht="12.75">
      <c r="A56" s="34">
        <v>55</v>
      </c>
      <c r="B56" s="23">
        <v>2018600603</v>
      </c>
      <c r="C56" s="11" t="s">
        <v>132</v>
      </c>
      <c r="D56" s="11" t="s">
        <v>133</v>
      </c>
      <c r="E56" s="75" t="str">
        <f t="shared" si="0"/>
        <v>Phùng Đức Thiện</v>
      </c>
      <c r="F56" s="55" t="s">
        <v>599</v>
      </c>
      <c r="G56" s="51" t="s">
        <v>609</v>
      </c>
      <c r="H56" s="41" t="s">
        <v>16</v>
      </c>
      <c r="I56" s="11"/>
    </row>
    <row r="57" spans="1:9" s="57" customFormat="1" ht="12.75">
      <c r="A57" s="34">
        <v>56</v>
      </c>
      <c r="B57" s="23"/>
      <c r="C57" s="11" t="s">
        <v>134</v>
      </c>
      <c r="D57" s="11" t="s">
        <v>135</v>
      </c>
      <c r="E57" s="75" t="str">
        <f t="shared" si="0"/>
        <v>Trần Ngọc Thiều</v>
      </c>
      <c r="F57" s="55" t="s">
        <v>599</v>
      </c>
      <c r="G57" s="51" t="s">
        <v>609</v>
      </c>
      <c r="H57" s="41" t="s">
        <v>28</v>
      </c>
      <c r="I57" s="11"/>
    </row>
    <row r="58" spans="1:9" s="57" customFormat="1" ht="12.75">
      <c r="A58" s="34">
        <v>57</v>
      </c>
      <c r="B58" s="23">
        <v>2018600530</v>
      </c>
      <c r="C58" s="11" t="s">
        <v>136</v>
      </c>
      <c r="D58" s="11" t="s">
        <v>137</v>
      </c>
      <c r="E58" s="75" t="str">
        <f t="shared" si="0"/>
        <v>Phạm Như Thuần</v>
      </c>
      <c r="F58" s="55" t="s">
        <v>599</v>
      </c>
      <c r="G58" s="51" t="s">
        <v>609</v>
      </c>
      <c r="H58" s="41" t="s">
        <v>45</v>
      </c>
      <c r="I58" s="11"/>
    </row>
    <row r="59" spans="1:9" s="57" customFormat="1" ht="12.75">
      <c r="A59" s="34">
        <v>58</v>
      </c>
      <c r="B59" s="23">
        <v>2018600819</v>
      </c>
      <c r="C59" s="11" t="s">
        <v>112</v>
      </c>
      <c r="D59" s="11" t="s">
        <v>138</v>
      </c>
      <c r="E59" s="75" t="str">
        <f t="shared" si="0"/>
        <v>Nguyễn Ngọc Thuyên</v>
      </c>
      <c r="F59" s="55" t="s">
        <v>599</v>
      </c>
      <c r="G59" s="51" t="s">
        <v>609</v>
      </c>
      <c r="H59" s="41" t="s">
        <v>38</v>
      </c>
      <c r="I59" s="11"/>
    </row>
    <row r="60" spans="1:9" s="57" customFormat="1" ht="12.75">
      <c r="A60" s="34">
        <v>59</v>
      </c>
      <c r="B60" s="23">
        <v>2018600843</v>
      </c>
      <c r="C60" s="11" t="s">
        <v>66</v>
      </c>
      <c r="D60" s="11" t="s">
        <v>139</v>
      </c>
      <c r="E60" s="75" t="str">
        <f t="shared" si="0"/>
        <v>Nguyễn Thành Tiến</v>
      </c>
      <c r="F60" s="55" t="s">
        <v>599</v>
      </c>
      <c r="G60" s="51" t="s">
        <v>609</v>
      </c>
      <c r="H60" s="41" t="s">
        <v>37</v>
      </c>
      <c r="I60" s="11"/>
    </row>
    <row r="61" spans="1:9" s="57" customFormat="1" ht="12.75">
      <c r="A61" s="34">
        <v>60</v>
      </c>
      <c r="B61" s="23">
        <v>2018600445</v>
      </c>
      <c r="C61" s="11" t="s">
        <v>140</v>
      </c>
      <c r="D61" s="11" t="s">
        <v>141</v>
      </c>
      <c r="E61" s="75" t="str">
        <f t="shared" si="0"/>
        <v>Lê Đắc Tiệp</v>
      </c>
      <c r="F61" s="55" t="s">
        <v>599</v>
      </c>
      <c r="G61" s="51" t="s">
        <v>609</v>
      </c>
      <c r="H61" s="41" t="s">
        <v>45</v>
      </c>
      <c r="I61" s="11"/>
    </row>
    <row r="62" spans="1:9" s="57" customFormat="1" ht="12.75">
      <c r="A62" s="34">
        <v>61</v>
      </c>
      <c r="B62" s="23">
        <v>2018600139</v>
      </c>
      <c r="C62" s="11" t="s">
        <v>142</v>
      </c>
      <c r="D62" s="11" t="s">
        <v>143</v>
      </c>
      <c r="E62" s="75" t="str">
        <f t="shared" si="0"/>
        <v>Lê Khánh Trình</v>
      </c>
      <c r="F62" s="55" t="s">
        <v>599</v>
      </c>
      <c r="G62" s="51" t="s">
        <v>609</v>
      </c>
      <c r="H62" s="41" t="s">
        <v>37</v>
      </c>
      <c r="I62" s="11"/>
    </row>
    <row r="63" spans="1:9" s="57" customFormat="1" ht="12.75">
      <c r="A63" s="34">
        <v>62</v>
      </c>
      <c r="B63" s="23"/>
      <c r="C63" s="11" t="s">
        <v>144</v>
      </c>
      <c r="D63" s="11" t="s">
        <v>145</v>
      </c>
      <c r="E63" s="75" t="str">
        <f t="shared" si="0"/>
        <v>Vũ Ngọc Trưởng</v>
      </c>
      <c r="F63" s="55" t="s">
        <v>599</v>
      </c>
      <c r="G63" s="51" t="s">
        <v>609</v>
      </c>
      <c r="H63" s="41" t="s">
        <v>28</v>
      </c>
      <c r="I63" s="11"/>
    </row>
    <row r="64" spans="1:9" s="57" customFormat="1" ht="12.75">
      <c r="A64" s="34">
        <v>63</v>
      </c>
      <c r="B64" s="23">
        <v>2018600903</v>
      </c>
      <c r="C64" s="11" t="s">
        <v>146</v>
      </c>
      <c r="D64" s="11" t="s">
        <v>147</v>
      </c>
      <c r="E64" s="75" t="str">
        <f t="shared" si="0"/>
        <v>Khổng Minh Tuân</v>
      </c>
      <c r="F64" s="55" t="s">
        <v>599</v>
      </c>
      <c r="G64" s="51" t="s">
        <v>609</v>
      </c>
      <c r="H64" s="41" t="s">
        <v>9</v>
      </c>
      <c r="I64" s="11"/>
    </row>
    <row r="65" spans="1:9" s="57" customFormat="1" ht="12.75">
      <c r="A65" s="34">
        <v>64</v>
      </c>
      <c r="B65" s="23"/>
      <c r="C65" s="11" t="s">
        <v>148</v>
      </c>
      <c r="D65" s="11" t="s">
        <v>149</v>
      </c>
      <c r="E65" s="75" t="str">
        <f t="shared" si="0"/>
        <v>Dương Thanh Tùng</v>
      </c>
      <c r="F65" s="55" t="s">
        <v>599</v>
      </c>
      <c r="G65" s="51" t="s">
        <v>609</v>
      </c>
      <c r="H65" s="41" t="s">
        <v>28</v>
      </c>
      <c r="I65" s="11"/>
    </row>
    <row r="66" spans="1:9" s="57" customFormat="1" ht="12.75">
      <c r="A66" s="34">
        <v>65</v>
      </c>
      <c r="B66" s="23">
        <v>2018600762</v>
      </c>
      <c r="C66" s="11" t="s">
        <v>76</v>
      </c>
      <c r="D66" s="11" t="s">
        <v>149</v>
      </c>
      <c r="E66" s="75" t="str">
        <f t="shared" si="0"/>
        <v>Nguyễn Thanh Tùng</v>
      </c>
      <c r="F66" s="55" t="s">
        <v>599</v>
      </c>
      <c r="G66" s="51" t="s">
        <v>609</v>
      </c>
      <c r="H66" s="41" t="s">
        <v>9</v>
      </c>
      <c r="I66" s="11"/>
    </row>
    <row r="67" spans="1:9" s="57" customFormat="1" ht="12.75">
      <c r="A67" s="34">
        <v>66</v>
      </c>
      <c r="B67" s="45">
        <v>2018600317</v>
      </c>
      <c r="C67" s="46" t="s">
        <v>151</v>
      </c>
      <c r="D67" s="46" t="s">
        <v>152</v>
      </c>
      <c r="E67" s="75" t="str">
        <f aca="true" t="shared" si="1" ref="E67:E130">C67&amp;" "&amp;D67</f>
        <v>Khổng Tiến Vượng</v>
      </c>
      <c r="F67" s="55" t="s">
        <v>599</v>
      </c>
      <c r="G67" s="51" t="s">
        <v>609</v>
      </c>
      <c r="H67" s="44" t="s">
        <v>587</v>
      </c>
      <c r="I67" s="63" t="s">
        <v>596</v>
      </c>
    </row>
    <row r="68" spans="1:9" s="57" customFormat="1" ht="12.75">
      <c r="A68" s="34">
        <v>67</v>
      </c>
      <c r="B68" s="23"/>
      <c r="C68" s="11" t="s">
        <v>153</v>
      </c>
      <c r="D68" s="11" t="s">
        <v>154</v>
      </c>
      <c r="E68" s="75" t="str">
        <f t="shared" si="1"/>
        <v>Hoàng Văn Bắc</v>
      </c>
      <c r="F68" s="55" t="s">
        <v>600</v>
      </c>
      <c r="G68" s="51" t="s">
        <v>609</v>
      </c>
      <c r="H68" s="41" t="s">
        <v>27</v>
      </c>
      <c r="I68" s="11"/>
    </row>
    <row r="69" spans="1:9" s="57" customFormat="1" ht="12.75">
      <c r="A69" s="34">
        <v>68</v>
      </c>
      <c r="B69" s="23">
        <v>2018601637</v>
      </c>
      <c r="C69" s="11" t="s">
        <v>155</v>
      </c>
      <c r="D69" s="11" t="s">
        <v>156</v>
      </c>
      <c r="E69" s="75" t="str">
        <f t="shared" si="1"/>
        <v>Trương Thị Mỹ Chinh</v>
      </c>
      <c r="F69" s="55" t="s">
        <v>600</v>
      </c>
      <c r="G69" s="51" t="s">
        <v>609</v>
      </c>
      <c r="H69" s="41" t="s">
        <v>30</v>
      </c>
      <c r="I69" s="11"/>
    </row>
    <row r="70" spans="1:9" s="57" customFormat="1" ht="12.75">
      <c r="A70" s="34">
        <v>69</v>
      </c>
      <c r="B70" s="23">
        <v>2018601636</v>
      </c>
      <c r="C70" s="11" t="s">
        <v>157</v>
      </c>
      <c r="D70" s="11" t="s">
        <v>158</v>
      </c>
      <c r="E70" s="75" t="str">
        <f t="shared" si="1"/>
        <v>Đào Đức Chung</v>
      </c>
      <c r="F70" s="55" t="s">
        <v>600</v>
      </c>
      <c r="G70" s="51" t="s">
        <v>609</v>
      </c>
      <c r="H70" s="41" t="s">
        <v>585</v>
      </c>
      <c r="I70" s="11"/>
    </row>
    <row r="71" spans="1:9" s="57" customFormat="1" ht="12.75">
      <c r="A71" s="34">
        <v>70</v>
      </c>
      <c r="B71" s="23">
        <v>2018602818</v>
      </c>
      <c r="C71" s="11" t="s">
        <v>159</v>
      </c>
      <c r="D71" s="11" t="s">
        <v>160</v>
      </c>
      <c r="E71" s="75" t="str">
        <f t="shared" si="1"/>
        <v>Nguyễn Công Chương</v>
      </c>
      <c r="F71" s="55" t="s">
        <v>600</v>
      </c>
      <c r="G71" s="51" t="s">
        <v>609</v>
      </c>
      <c r="H71" s="41" t="s">
        <v>585</v>
      </c>
      <c r="I71" s="11"/>
    </row>
    <row r="72" spans="1:9" s="57" customFormat="1" ht="12.75">
      <c r="A72" s="34">
        <v>71</v>
      </c>
      <c r="B72" s="45">
        <v>2018601613</v>
      </c>
      <c r="C72" s="46" t="s">
        <v>161</v>
      </c>
      <c r="D72" s="46" t="s">
        <v>56</v>
      </c>
      <c r="E72" s="75" t="str">
        <f t="shared" si="1"/>
        <v>Vũ Đình Công</v>
      </c>
      <c r="F72" s="55" t="s">
        <v>600</v>
      </c>
      <c r="G72" s="51" t="s">
        <v>609</v>
      </c>
      <c r="H72" s="44" t="s">
        <v>33</v>
      </c>
      <c r="I72" s="63" t="s">
        <v>596</v>
      </c>
    </row>
    <row r="73" spans="1:9" s="57" customFormat="1" ht="12.75">
      <c r="A73" s="34">
        <v>72</v>
      </c>
      <c r="B73" s="23"/>
      <c r="C73" s="11" t="s">
        <v>162</v>
      </c>
      <c r="D73" s="11" t="s">
        <v>58</v>
      </c>
      <c r="E73" s="75" t="str">
        <f t="shared" si="1"/>
        <v>Phan Quốc Cường</v>
      </c>
      <c r="F73" s="55" t="s">
        <v>600</v>
      </c>
      <c r="G73" s="51" t="s">
        <v>609</v>
      </c>
      <c r="H73" s="41" t="s">
        <v>27</v>
      </c>
      <c r="I73" s="11"/>
    </row>
    <row r="74" spans="1:9" s="57" customFormat="1" ht="12.75">
      <c r="A74" s="34">
        <v>73</v>
      </c>
      <c r="B74" s="23">
        <v>2018603167</v>
      </c>
      <c r="C74" s="11" t="s">
        <v>71</v>
      </c>
      <c r="D74" s="11" t="s">
        <v>163</v>
      </c>
      <c r="E74" s="75" t="str">
        <f t="shared" si="1"/>
        <v>Đỗ Văn Danh</v>
      </c>
      <c r="F74" s="55" t="s">
        <v>600</v>
      </c>
      <c r="G74" s="51" t="s">
        <v>609</v>
      </c>
      <c r="H74" s="41" t="s">
        <v>585</v>
      </c>
      <c r="I74" s="11"/>
    </row>
    <row r="75" spans="1:9" s="57" customFormat="1" ht="12.75">
      <c r="A75" s="34">
        <v>74</v>
      </c>
      <c r="B75" s="24">
        <v>2018601608</v>
      </c>
      <c r="C75" s="11" t="s">
        <v>164</v>
      </c>
      <c r="D75" s="11" t="s">
        <v>65</v>
      </c>
      <c r="E75" s="75" t="str">
        <f t="shared" si="1"/>
        <v>Lê Quốc Đạt</v>
      </c>
      <c r="F75" s="55" t="s">
        <v>600</v>
      </c>
      <c r="G75" s="51" t="s">
        <v>609</v>
      </c>
      <c r="H75" s="41" t="s">
        <v>31</v>
      </c>
      <c r="I75" s="11"/>
    </row>
    <row r="76" spans="1:9" s="57" customFormat="1" ht="12.75">
      <c r="A76" s="34">
        <v>75</v>
      </c>
      <c r="B76" s="23">
        <v>2018602580</v>
      </c>
      <c r="C76" s="11" t="s">
        <v>165</v>
      </c>
      <c r="D76" s="11" t="s">
        <v>65</v>
      </c>
      <c r="E76" s="75" t="str">
        <f t="shared" si="1"/>
        <v>Mẫn Văn Đạt</v>
      </c>
      <c r="F76" s="55" t="s">
        <v>600</v>
      </c>
      <c r="G76" s="51" t="s">
        <v>609</v>
      </c>
      <c r="H76" s="41" t="s">
        <v>7</v>
      </c>
      <c r="I76" s="11"/>
    </row>
    <row r="77" spans="1:9" s="57" customFormat="1" ht="12.75">
      <c r="A77" s="34">
        <v>76</v>
      </c>
      <c r="B77" s="23">
        <v>2018603321</v>
      </c>
      <c r="C77" s="11" t="s">
        <v>166</v>
      </c>
      <c r="D77" s="11" t="s">
        <v>65</v>
      </c>
      <c r="E77" s="75" t="str">
        <f t="shared" si="1"/>
        <v>Phạm Tuấn Thành Đạt</v>
      </c>
      <c r="F77" s="55" t="s">
        <v>600</v>
      </c>
      <c r="G77" s="51" t="s">
        <v>609</v>
      </c>
      <c r="H77" s="41" t="s">
        <v>34</v>
      </c>
      <c r="I77" s="11"/>
    </row>
    <row r="78" spans="1:9" s="57" customFormat="1" ht="12.75">
      <c r="A78" s="34">
        <v>77</v>
      </c>
      <c r="B78" s="25">
        <v>2018601433</v>
      </c>
      <c r="C78" s="11" t="s">
        <v>167</v>
      </c>
      <c r="D78" s="11" t="s">
        <v>65</v>
      </c>
      <c r="E78" s="75" t="str">
        <f t="shared" si="1"/>
        <v>Trần Văn Đạt</v>
      </c>
      <c r="F78" s="55" t="s">
        <v>600</v>
      </c>
      <c r="G78" s="51" t="s">
        <v>609</v>
      </c>
      <c r="H78" s="41" t="s">
        <v>30</v>
      </c>
      <c r="I78" s="11"/>
    </row>
    <row r="79" spans="1:9" s="57" customFormat="1" ht="12.75">
      <c r="A79" s="34">
        <v>78</v>
      </c>
      <c r="B79" s="23">
        <v>2018601370</v>
      </c>
      <c r="C79" s="11" t="s">
        <v>168</v>
      </c>
      <c r="D79" s="11" t="s">
        <v>169</v>
      </c>
      <c r="E79" s="75" t="str">
        <f t="shared" si="1"/>
        <v>Vũ Văn Điệp</v>
      </c>
      <c r="F79" s="55" t="s">
        <v>600</v>
      </c>
      <c r="G79" s="51" t="s">
        <v>609</v>
      </c>
      <c r="H79" s="41" t="s">
        <v>35</v>
      </c>
      <c r="I79" s="11"/>
    </row>
    <row r="80" spans="1:9" s="57" customFormat="1" ht="12.75">
      <c r="A80" s="34">
        <v>79</v>
      </c>
      <c r="B80" s="23">
        <v>2018602821</v>
      </c>
      <c r="C80" s="11" t="s">
        <v>150</v>
      </c>
      <c r="D80" s="11" t="s">
        <v>170</v>
      </c>
      <c r="E80" s="75" t="str">
        <f t="shared" si="1"/>
        <v>Nguyễn Văn Đồng</v>
      </c>
      <c r="F80" s="55" t="s">
        <v>600</v>
      </c>
      <c r="G80" s="51" t="s">
        <v>609</v>
      </c>
      <c r="H80" s="41" t="s">
        <v>30</v>
      </c>
      <c r="I80" s="11"/>
    </row>
    <row r="81" spans="1:9" s="57" customFormat="1" ht="12.75">
      <c r="A81" s="34">
        <v>80</v>
      </c>
      <c r="B81" s="23">
        <v>2018601919</v>
      </c>
      <c r="C81" s="11" t="s">
        <v>120</v>
      </c>
      <c r="D81" s="11" t="s">
        <v>74</v>
      </c>
      <c r="E81" s="75" t="str">
        <f t="shared" si="1"/>
        <v>Nguyễn Hồng Đức</v>
      </c>
      <c r="F81" s="55" t="s">
        <v>600</v>
      </c>
      <c r="G81" s="51" t="s">
        <v>609</v>
      </c>
      <c r="H81" s="41" t="s">
        <v>35</v>
      </c>
      <c r="I81" s="11"/>
    </row>
    <row r="82" spans="1:9" s="57" customFormat="1" ht="12.75">
      <c r="A82" s="34">
        <v>81</v>
      </c>
      <c r="B82" s="23"/>
      <c r="C82" s="11" t="s">
        <v>171</v>
      </c>
      <c r="D82" s="11" t="s">
        <v>79</v>
      </c>
      <c r="E82" s="75" t="str">
        <f t="shared" si="1"/>
        <v>Hồ Xuân Dũng</v>
      </c>
      <c r="F82" s="55" t="s">
        <v>600</v>
      </c>
      <c r="G82" s="51" t="s">
        <v>609</v>
      </c>
      <c r="H82" s="41" t="s">
        <v>27</v>
      </c>
      <c r="I82" s="11"/>
    </row>
    <row r="83" spans="1:9" s="57" customFormat="1" ht="12.75">
      <c r="A83" s="34">
        <v>82</v>
      </c>
      <c r="B83" s="23">
        <v>2018602264</v>
      </c>
      <c r="C83" s="11" t="s">
        <v>172</v>
      </c>
      <c r="D83" s="11" t="s">
        <v>79</v>
      </c>
      <c r="E83" s="75" t="str">
        <f t="shared" si="1"/>
        <v>Nguyễn Tấn Dũng</v>
      </c>
      <c r="F83" s="55" t="s">
        <v>600</v>
      </c>
      <c r="G83" s="51" t="s">
        <v>609</v>
      </c>
      <c r="H83" s="41" t="s">
        <v>12</v>
      </c>
      <c r="I83" s="11"/>
    </row>
    <row r="84" spans="1:9" s="57" customFormat="1" ht="12.75">
      <c r="A84" s="34">
        <v>83</v>
      </c>
      <c r="B84" s="23">
        <v>2018601072</v>
      </c>
      <c r="C84" s="11" t="s">
        <v>173</v>
      </c>
      <c r="D84" s="11" t="s">
        <v>174</v>
      </c>
      <c r="E84" s="75" t="str">
        <f t="shared" si="1"/>
        <v>Nguyễn Tùng Dương</v>
      </c>
      <c r="F84" s="55" t="s">
        <v>600</v>
      </c>
      <c r="G84" s="51" t="s">
        <v>609</v>
      </c>
      <c r="H84" s="41" t="s">
        <v>30</v>
      </c>
      <c r="I84" s="11"/>
    </row>
    <row r="85" spans="1:9" s="57" customFormat="1" ht="12.75">
      <c r="A85" s="34">
        <v>84</v>
      </c>
      <c r="B85" s="23">
        <v>2018601023</v>
      </c>
      <c r="C85" s="11" t="s">
        <v>175</v>
      </c>
      <c r="D85" s="11" t="s">
        <v>174</v>
      </c>
      <c r="E85" s="75" t="str">
        <f t="shared" si="1"/>
        <v>Trần Đông Dương</v>
      </c>
      <c r="F85" s="55" t="s">
        <v>600</v>
      </c>
      <c r="G85" s="51" t="s">
        <v>609</v>
      </c>
      <c r="H85" s="41" t="s">
        <v>7</v>
      </c>
      <c r="I85" s="11"/>
    </row>
    <row r="86" spans="1:9" s="57" customFormat="1" ht="12.75">
      <c r="A86" s="34">
        <v>85</v>
      </c>
      <c r="B86" s="23">
        <v>2018601537</v>
      </c>
      <c r="C86" s="11" t="s">
        <v>178</v>
      </c>
      <c r="D86" s="11" t="s">
        <v>81</v>
      </c>
      <c r="E86" s="75" t="str">
        <f t="shared" si="1"/>
        <v>Dương Trung Hải</v>
      </c>
      <c r="F86" s="55" t="s">
        <v>600</v>
      </c>
      <c r="G86" s="51" t="s">
        <v>609</v>
      </c>
      <c r="H86" s="41" t="s">
        <v>585</v>
      </c>
      <c r="I86" s="11"/>
    </row>
    <row r="87" spans="1:9" s="57" customFormat="1" ht="12.75">
      <c r="A87" s="34">
        <v>86</v>
      </c>
      <c r="B87" s="23">
        <v>2018602587</v>
      </c>
      <c r="C87" s="11" t="s">
        <v>2</v>
      </c>
      <c r="D87" s="11" t="s">
        <v>179</v>
      </c>
      <c r="E87" s="75" t="str">
        <f t="shared" si="1"/>
        <v>Nguyễn Thị Hồng Hạnh</v>
      </c>
      <c r="F87" s="55" t="s">
        <v>600</v>
      </c>
      <c r="G87" s="51" t="s">
        <v>609</v>
      </c>
      <c r="H87" s="41" t="s">
        <v>34</v>
      </c>
      <c r="I87" s="11"/>
    </row>
    <row r="88" spans="1:9" s="57" customFormat="1" ht="12.75">
      <c r="A88" s="34">
        <v>87</v>
      </c>
      <c r="B88" s="23">
        <v>2018604768</v>
      </c>
      <c r="C88" s="11" t="s">
        <v>180</v>
      </c>
      <c r="D88" s="11" t="s">
        <v>86</v>
      </c>
      <c r="E88" s="75" t="str">
        <f t="shared" si="1"/>
        <v>Nguyễn Trung Hiếu</v>
      </c>
      <c r="F88" s="55" t="s">
        <v>600</v>
      </c>
      <c r="G88" s="51" t="s">
        <v>609</v>
      </c>
      <c r="H88" s="41" t="s">
        <v>31</v>
      </c>
      <c r="I88" s="11"/>
    </row>
    <row r="89" spans="1:9" s="57" customFormat="1" ht="12.75">
      <c r="A89" s="34">
        <v>88</v>
      </c>
      <c r="B89" s="23">
        <v>2018601476</v>
      </c>
      <c r="C89" s="11" t="s">
        <v>150</v>
      </c>
      <c r="D89" s="11" t="s">
        <v>86</v>
      </c>
      <c r="E89" s="75" t="str">
        <f t="shared" si="1"/>
        <v>Nguyễn Văn Hiếu</v>
      </c>
      <c r="F89" s="55" t="s">
        <v>600</v>
      </c>
      <c r="G89" s="51" t="s">
        <v>609</v>
      </c>
      <c r="H89" s="41" t="s">
        <v>30</v>
      </c>
      <c r="I89" s="11"/>
    </row>
    <row r="90" spans="1:9" s="57" customFormat="1" ht="12.75">
      <c r="A90" s="34">
        <v>89</v>
      </c>
      <c r="B90" s="23">
        <v>2018601325</v>
      </c>
      <c r="C90" s="11" t="s">
        <v>181</v>
      </c>
      <c r="D90" s="11" t="s">
        <v>182</v>
      </c>
      <c r="E90" s="75" t="str">
        <f t="shared" si="1"/>
        <v>Võ Thế Hiệu</v>
      </c>
      <c r="F90" s="55" t="s">
        <v>600</v>
      </c>
      <c r="G90" s="51" t="s">
        <v>609</v>
      </c>
      <c r="H90" s="41" t="s">
        <v>7</v>
      </c>
      <c r="I90" s="11"/>
    </row>
    <row r="91" spans="1:9" s="57" customFormat="1" ht="12.75">
      <c r="A91" s="34">
        <v>90</v>
      </c>
      <c r="B91" s="23">
        <v>2018602635</v>
      </c>
      <c r="C91" s="11" t="s">
        <v>183</v>
      </c>
      <c r="D91" s="11" t="s">
        <v>93</v>
      </c>
      <c r="E91" s="75" t="str">
        <f t="shared" si="1"/>
        <v>Nguyễn Huy Hoàng</v>
      </c>
      <c r="F91" s="55" t="s">
        <v>600</v>
      </c>
      <c r="G91" s="51" t="s">
        <v>609</v>
      </c>
      <c r="H91" s="41" t="s">
        <v>30</v>
      </c>
      <c r="I91" s="11"/>
    </row>
    <row r="92" spans="1:9" s="57" customFormat="1" ht="12.75">
      <c r="A92" s="34">
        <v>91</v>
      </c>
      <c r="B92" s="45"/>
      <c r="C92" s="46" t="s">
        <v>184</v>
      </c>
      <c r="D92" s="46" t="s">
        <v>97</v>
      </c>
      <c r="E92" s="75" t="str">
        <f t="shared" si="1"/>
        <v>Đặng Văn Hùng</v>
      </c>
      <c r="F92" s="55" t="s">
        <v>600</v>
      </c>
      <c r="G92" s="51" t="s">
        <v>609</v>
      </c>
      <c r="H92" s="44" t="s">
        <v>587</v>
      </c>
      <c r="I92" s="63" t="s">
        <v>596</v>
      </c>
    </row>
    <row r="93" spans="1:9" s="57" customFormat="1" ht="12.75">
      <c r="A93" s="34">
        <v>92</v>
      </c>
      <c r="B93" s="23">
        <v>2018600960</v>
      </c>
      <c r="C93" s="11" t="s">
        <v>185</v>
      </c>
      <c r="D93" s="11" t="s">
        <v>100</v>
      </c>
      <c r="E93" s="75" t="str">
        <f t="shared" si="1"/>
        <v>Nguyễn Bá Đức Huy</v>
      </c>
      <c r="F93" s="55" t="s">
        <v>600</v>
      </c>
      <c r="G93" s="51" t="s">
        <v>609</v>
      </c>
      <c r="H93" s="41" t="s">
        <v>31</v>
      </c>
      <c r="I93" s="11"/>
    </row>
    <row r="94" spans="1:9" s="57" customFormat="1" ht="12.75">
      <c r="A94" s="34">
        <v>93</v>
      </c>
      <c r="B94" s="23">
        <v>2018601838</v>
      </c>
      <c r="C94" s="11" t="s">
        <v>186</v>
      </c>
      <c r="D94" s="11" t="s">
        <v>187</v>
      </c>
      <c r="E94" s="75" t="str">
        <f t="shared" si="1"/>
        <v>Sái Thanh Huyền</v>
      </c>
      <c r="F94" s="55" t="s">
        <v>600</v>
      </c>
      <c r="G94" s="51" t="s">
        <v>609</v>
      </c>
      <c r="H94" s="41" t="s">
        <v>31</v>
      </c>
      <c r="I94" s="11"/>
    </row>
    <row r="95" spans="1:9" s="57" customFormat="1" ht="12.75">
      <c r="A95" s="34">
        <v>94</v>
      </c>
      <c r="B95" s="23">
        <v>2018601005</v>
      </c>
      <c r="C95" s="11" t="s">
        <v>164</v>
      </c>
      <c r="D95" s="11" t="s">
        <v>188</v>
      </c>
      <c r="E95" s="75" t="str">
        <f t="shared" si="1"/>
        <v>Lê Quốc Khánh</v>
      </c>
      <c r="F95" s="55" t="s">
        <v>600</v>
      </c>
      <c r="G95" s="51" t="s">
        <v>609</v>
      </c>
      <c r="H95" s="41" t="s">
        <v>7</v>
      </c>
      <c r="I95" s="11"/>
    </row>
    <row r="96" spans="1:9" s="57" customFormat="1" ht="12.75">
      <c r="A96" s="34">
        <v>95</v>
      </c>
      <c r="B96" s="23">
        <v>2018601238</v>
      </c>
      <c r="C96" s="11" t="s">
        <v>189</v>
      </c>
      <c r="D96" s="11" t="s">
        <v>188</v>
      </c>
      <c r="E96" s="75" t="str">
        <f t="shared" si="1"/>
        <v>Ngô Quốc Khánh</v>
      </c>
      <c r="F96" s="55" t="s">
        <v>600</v>
      </c>
      <c r="G96" s="51" t="s">
        <v>609</v>
      </c>
      <c r="H96" s="41" t="s">
        <v>13</v>
      </c>
      <c r="I96" s="11"/>
    </row>
    <row r="97" spans="1:9" s="57" customFormat="1" ht="12.75">
      <c r="A97" s="34">
        <v>96</v>
      </c>
      <c r="B97" s="23">
        <v>2018601197</v>
      </c>
      <c r="C97" s="11" t="s">
        <v>112</v>
      </c>
      <c r="D97" s="11" t="s">
        <v>188</v>
      </c>
      <c r="E97" s="75" t="str">
        <f t="shared" si="1"/>
        <v>Nguyễn Ngọc Khánh</v>
      </c>
      <c r="F97" s="55" t="s">
        <v>600</v>
      </c>
      <c r="G97" s="51" t="s">
        <v>609</v>
      </c>
      <c r="H97" s="41" t="s">
        <v>7</v>
      </c>
      <c r="I97" s="11"/>
    </row>
    <row r="98" spans="1:9" s="57" customFormat="1" ht="12.75">
      <c r="A98" s="34">
        <v>97</v>
      </c>
      <c r="B98" s="23">
        <v>2018601271</v>
      </c>
      <c r="C98" s="11" t="s">
        <v>190</v>
      </c>
      <c r="D98" s="11" t="s">
        <v>102</v>
      </c>
      <c r="E98" s="75" t="str">
        <f t="shared" si="1"/>
        <v>Đoàn Quang Khởi</v>
      </c>
      <c r="F98" s="55" t="s">
        <v>600</v>
      </c>
      <c r="G98" s="51" t="s">
        <v>609</v>
      </c>
      <c r="H98" s="41" t="s">
        <v>31</v>
      </c>
      <c r="I98" s="11"/>
    </row>
    <row r="99" spans="1:9" s="57" customFormat="1" ht="12.75">
      <c r="A99" s="34">
        <v>98</v>
      </c>
      <c r="B99" s="23">
        <v>2018602776</v>
      </c>
      <c r="C99" s="11" t="s">
        <v>191</v>
      </c>
      <c r="D99" s="11" t="s">
        <v>192</v>
      </c>
      <c r="E99" s="75" t="str">
        <f t="shared" si="1"/>
        <v>Đào Thị Khuyên</v>
      </c>
      <c r="F99" s="55" t="s">
        <v>600</v>
      </c>
      <c r="G99" s="51" t="s">
        <v>609</v>
      </c>
      <c r="H99" s="41" t="s">
        <v>30</v>
      </c>
      <c r="I99" s="11"/>
    </row>
    <row r="100" spans="1:9" s="57" customFormat="1" ht="12.75">
      <c r="A100" s="34">
        <v>99</v>
      </c>
      <c r="B100" s="23"/>
      <c r="C100" s="11" t="s">
        <v>193</v>
      </c>
      <c r="D100" s="11" t="s">
        <v>194</v>
      </c>
      <c r="E100" s="75" t="str">
        <f t="shared" si="1"/>
        <v>Giang Trung Kiên</v>
      </c>
      <c r="F100" s="55" t="s">
        <v>600</v>
      </c>
      <c r="G100" s="51" t="s">
        <v>609</v>
      </c>
      <c r="H100" s="41" t="s">
        <v>27</v>
      </c>
      <c r="I100" s="11"/>
    </row>
    <row r="101" spans="1:9" s="57" customFormat="1" ht="12.75">
      <c r="A101" s="34">
        <v>100</v>
      </c>
      <c r="B101" s="23">
        <v>2018601206</v>
      </c>
      <c r="C101" s="11" t="s">
        <v>195</v>
      </c>
      <c r="D101" s="11" t="s">
        <v>108</v>
      </c>
      <c r="E101" s="75" t="str">
        <f t="shared" si="1"/>
        <v>Bùi Đức Long</v>
      </c>
      <c r="F101" s="55" t="s">
        <v>600</v>
      </c>
      <c r="G101" s="51" t="s">
        <v>609</v>
      </c>
      <c r="H101" s="41" t="s">
        <v>588</v>
      </c>
      <c r="I101" s="11"/>
    </row>
    <row r="102" spans="1:9" s="57" customFormat="1" ht="12.75">
      <c r="A102" s="34">
        <v>101</v>
      </c>
      <c r="B102" s="23">
        <v>2018601373</v>
      </c>
      <c r="C102" s="11" t="s">
        <v>196</v>
      </c>
      <c r="D102" s="11" t="s">
        <v>108</v>
      </c>
      <c r="E102" s="75" t="str">
        <f t="shared" si="1"/>
        <v>Doãn Văn Long</v>
      </c>
      <c r="F102" s="55" t="s">
        <v>600</v>
      </c>
      <c r="G102" s="51" t="s">
        <v>609</v>
      </c>
      <c r="H102" s="41" t="s">
        <v>588</v>
      </c>
      <c r="I102" s="11"/>
    </row>
    <row r="103" spans="1:9" s="57" customFormat="1" ht="12.75">
      <c r="A103" s="34">
        <v>102</v>
      </c>
      <c r="B103" s="25">
        <v>2018601692</v>
      </c>
      <c r="C103" s="11" t="s">
        <v>109</v>
      </c>
      <c r="D103" s="11" t="s">
        <v>108</v>
      </c>
      <c r="E103" s="75" t="str">
        <f t="shared" si="1"/>
        <v>Hoàng Ngọc Long</v>
      </c>
      <c r="F103" s="55" t="s">
        <v>600</v>
      </c>
      <c r="G103" s="51" t="s">
        <v>609</v>
      </c>
      <c r="H103" s="41" t="s">
        <v>7</v>
      </c>
      <c r="I103" s="11"/>
    </row>
    <row r="104" spans="1:9" s="57" customFormat="1" ht="12.75">
      <c r="A104" s="34">
        <v>103</v>
      </c>
      <c r="B104" s="23">
        <v>2018692379</v>
      </c>
      <c r="C104" s="11" t="s">
        <v>197</v>
      </c>
      <c r="D104" s="11" t="s">
        <v>108</v>
      </c>
      <c r="E104" s="75" t="str">
        <f t="shared" si="1"/>
        <v>Phạm Hoàng Long</v>
      </c>
      <c r="F104" s="55" t="s">
        <v>600</v>
      </c>
      <c r="G104" s="51" t="s">
        <v>609</v>
      </c>
      <c r="H104" s="41" t="s">
        <v>35</v>
      </c>
      <c r="I104" s="11"/>
    </row>
    <row r="105" spans="1:9" s="57" customFormat="1" ht="12.75">
      <c r="A105" s="34">
        <v>104</v>
      </c>
      <c r="B105" s="23">
        <v>2018603041</v>
      </c>
      <c r="C105" s="11" t="s">
        <v>167</v>
      </c>
      <c r="D105" s="11" t="s">
        <v>198</v>
      </c>
      <c r="E105" s="75" t="str">
        <f t="shared" si="1"/>
        <v>Trần Văn Lưu</v>
      </c>
      <c r="F105" s="55" t="s">
        <v>600</v>
      </c>
      <c r="G105" s="51" t="s">
        <v>609</v>
      </c>
      <c r="H105" s="41" t="s">
        <v>7</v>
      </c>
      <c r="I105" s="11"/>
    </row>
    <row r="106" spans="1:9" s="57" customFormat="1" ht="12.75">
      <c r="A106" s="34">
        <v>105</v>
      </c>
      <c r="B106" s="23">
        <v>2018601357</v>
      </c>
      <c r="C106" s="11" t="s">
        <v>199</v>
      </c>
      <c r="D106" s="11" t="s">
        <v>114</v>
      </c>
      <c r="E106" s="75" t="str">
        <f t="shared" si="1"/>
        <v>Phạm Thế Mạnh</v>
      </c>
      <c r="F106" s="55" t="s">
        <v>600</v>
      </c>
      <c r="G106" s="51" t="s">
        <v>609</v>
      </c>
      <c r="H106" s="41" t="s">
        <v>8</v>
      </c>
      <c r="I106" s="11"/>
    </row>
    <row r="107" spans="1:9" s="57" customFormat="1" ht="12.75">
      <c r="A107" s="34">
        <v>106</v>
      </c>
      <c r="B107" s="23">
        <v>2018601507</v>
      </c>
      <c r="C107" s="11" t="s">
        <v>200</v>
      </c>
      <c r="D107" s="11" t="s">
        <v>117</v>
      </c>
      <c r="E107" s="75" t="str">
        <f t="shared" si="1"/>
        <v>Phạm Quang Minh</v>
      </c>
      <c r="F107" s="55" t="s">
        <v>600</v>
      </c>
      <c r="G107" s="51" t="s">
        <v>609</v>
      </c>
      <c r="H107" s="41" t="s">
        <v>585</v>
      </c>
      <c r="I107" s="11"/>
    </row>
    <row r="108" spans="1:9" s="57" customFormat="1" ht="12.75">
      <c r="A108" s="34">
        <v>107</v>
      </c>
      <c r="B108" s="23">
        <v>2018601302</v>
      </c>
      <c r="C108" s="11" t="s">
        <v>201</v>
      </c>
      <c r="D108" s="11" t="s">
        <v>117</v>
      </c>
      <c r="E108" s="75" t="str">
        <f t="shared" si="1"/>
        <v>Vũ Bảo Minh</v>
      </c>
      <c r="F108" s="55" t="s">
        <v>600</v>
      </c>
      <c r="G108" s="51" t="s">
        <v>609</v>
      </c>
      <c r="H108" s="41" t="s">
        <v>12</v>
      </c>
      <c r="I108" s="11"/>
    </row>
    <row r="109" spans="1:9" s="57" customFormat="1" ht="12.75">
      <c r="A109" s="34">
        <v>108</v>
      </c>
      <c r="B109" s="23">
        <v>2018601052</v>
      </c>
      <c r="C109" s="11" t="s">
        <v>51</v>
      </c>
      <c r="D109" s="11" t="s">
        <v>202</v>
      </c>
      <c r="E109" s="75" t="str">
        <f t="shared" si="1"/>
        <v>Nguyễn Tuấn Ngọc</v>
      </c>
      <c r="F109" s="55" t="s">
        <v>600</v>
      </c>
      <c r="G109" s="51" t="s">
        <v>609</v>
      </c>
      <c r="H109" s="41" t="s">
        <v>13</v>
      </c>
      <c r="I109" s="11"/>
    </row>
    <row r="110" spans="1:9" s="57" customFormat="1" ht="12.75">
      <c r="A110" s="34">
        <v>109</v>
      </c>
      <c r="B110" s="23">
        <v>2018603195</v>
      </c>
      <c r="C110" s="11" t="s">
        <v>203</v>
      </c>
      <c r="D110" s="11" t="s">
        <v>204</v>
      </c>
      <c r="E110" s="75" t="str">
        <f t="shared" si="1"/>
        <v>Ngô Quang Phúc</v>
      </c>
      <c r="F110" s="55" t="s">
        <v>600</v>
      </c>
      <c r="G110" s="51" t="s">
        <v>609</v>
      </c>
      <c r="H110" s="41" t="s">
        <v>34</v>
      </c>
      <c r="I110" s="11"/>
    </row>
    <row r="111" spans="1:9" s="57" customFormat="1" ht="12.75">
      <c r="A111" s="34">
        <v>110</v>
      </c>
      <c r="B111" s="25">
        <v>2018601462</v>
      </c>
      <c r="C111" s="11" t="s">
        <v>205</v>
      </c>
      <c r="D111" s="11" t="s">
        <v>206</v>
      </c>
      <c r="E111" s="75" t="str">
        <f t="shared" si="1"/>
        <v>Tô Hồng Quân</v>
      </c>
      <c r="F111" s="55" t="s">
        <v>600</v>
      </c>
      <c r="G111" s="51" t="s">
        <v>609</v>
      </c>
      <c r="H111" s="41" t="s">
        <v>7</v>
      </c>
      <c r="I111" s="11"/>
    </row>
    <row r="112" spans="1:9" s="57" customFormat="1" ht="12.75">
      <c r="A112" s="34">
        <v>111</v>
      </c>
      <c r="B112" s="23">
        <v>2018601282</v>
      </c>
      <c r="C112" s="11" t="s">
        <v>207</v>
      </c>
      <c r="D112" s="11" t="s">
        <v>208</v>
      </c>
      <c r="E112" s="75" t="str">
        <f t="shared" si="1"/>
        <v>Vũ Hồng Quyền</v>
      </c>
      <c r="F112" s="55" t="s">
        <v>600</v>
      </c>
      <c r="G112" s="51" t="s">
        <v>609</v>
      </c>
      <c r="H112" s="41" t="s">
        <v>7</v>
      </c>
      <c r="I112" s="11"/>
    </row>
    <row r="113" spans="1:9" s="57" customFormat="1" ht="12.75">
      <c r="A113" s="34">
        <v>112</v>
      </c>
      <c r="B113" s="23"/>
      <c r="C113" s="11" t="s">
        <v>126</v>
      </c>
      <c r="D113" s="11" t="s">
        <v>125</v>
      </c>
      <c r="E113" s="75" t="str">
        <f t="shared" si="1"/>
        <v>Nguyễn Minh Sơn</v>
      </c>
      <c r="F113" s="55" t="s">
        <v>600</v>
      </c>
      <c r="G113" s="51" t="s">
        <v>609</v>
      </c>
      <c r="H113" s="41" t="s">
        <v>27</v>
      </c>
      <c r="I113" s="11"/>
    </row>
    <row r="114" spans="1:9" s="57" customFormat="1" ht="12.75">
      <c r="A114" s="34">
        <v>113</v>
      </c>
      <c r="B114" s="23">
        <v>2018601633</v>
      </c>
      <c r="C114" s="11" t="s">
        <v>209</v>
      </c>
      <c r="D114" s="11" t="s">
        <v>210</v>
      </c>
      <c r="E114" s="75" t="str">
        <f t="shared" si="1"/>
        <v>Bùi Thị Thảo</v>
      </c>
      <c r="F114" s="55" t="s">
        <v>600</v>
      </c>
      <c r="G114" s="51" t="s">
        <v>609</v>
      </c>
      <c r="H114" s="41" t="s">
        <v>30</v>
      </c>
      <c r="I114" s="11"/>
    </row>
    <row r="115" spans="1:9" s="57" customFormat="1" ht="12.75">
      <c r="A115" s="34">
        <v>114</v>
      </c>
      <c r="B115" s="23">
        <v>2018601131</v>
      </c>
      <c r="C115" s="11" t="s">
        <v>111</v>
      </c>
      <c r="D115" s="11" t="s">
        <v>211</v>
      </c>
      <c r="E115" s="75" t="str">
        <f t="shared" si="1"/>
        <v>Nguyễn Đức Thịnh</v>
      </c>
      <c r="F115" s="55" t="s">
        <v>600</v>
      </c>
      <c r="G115" s="51" t="s">
        <v>609</v>
      </c>
      <c r="H115" s="41" t="s">
        <v>12</v>
      </c>
      <c r="I115" s="11"/>
    </row>
    <row r="116" spans="1:9" s="57" customFormat="1" ht="12.75">
      <c r="A116" s="34">
        <v>115</v>
      </c>
      <c r="B116" s="23">
        <v>2018602010</v>
      </c>
      <c r="C116" s="11" t="s">
        <v>191</v>
      </c>
      <c r="D116" s="11" t="s">
        <v>212</v>
      </c>
      <c r="E116" s="75" t="str">
        <f t="shared" si="1"/>
        <v>Đào Thị Thơm</v>
      </c>
      <c r="F116" s="55" t="s">
        <v>600</v>
      </c>
      <c r="G116" s="51" t="s">
        <v>609</v>
      </c>
      <c r="H116" s="41" t="s">
        <v>30</v>
      </c>
      <c r="I116" s="11"/>
    </row>
    <row r="117" spans="1:9" s="57" customFormat="1" ht="12.75">
      <c r="A117" s="34">
        <v>116</v>
      </c>
      <c r="B117" s="23"/>
      <c r="C117" s="11" t="s">
        <v>213</v>
      </c>
      <c r="D117" s="50" t="s">
        <v>214</v>
      </c>
      <c r="E117" s="75" t="str">
        <f t="shared" si="1"/>
        <v>Nguyễn Phi Thông</v>
      </c>
      <c r="F117" s="55" t="s">
        <v>600</v>
      </c>
      <c r="G117" s="51" t="s">
        <v>609</v>
      </c>
      <c r="H117" s="41" t="s">
        <v>27</v>
      </c>
      <c r="I117" s="11"/>
    </row>
    <row r="118" spans="1:9" s="57" customFormat="1" ht="12.75">
      <c r="A118" s="34">
        <v>117</v>
      </c>
      <c r="B118" s="23">
        <v>2018603084</v>
      </c>
      <c r="C118" s="11" t="s">
        <v>215</v>
      </c>
      <c r="D118" s="50" t="s">
        <v>216</v>
      </c>
      <c r="E118" s="75" t="str">
        <f t="shared" si="1"/>
        <v>Thái Bá Thuận</v>
      </c>
      <c r="F118" s="55" t="s">
        <v>600</v>
      </c>
      <c r="G118" s="51" t="s">
        <v>609</v>
      </c>
      <c r="H118" s="41" t="s">
        <v>30</v>
      </c>
      <c r="I118" s="11"/>
    </row>
    <row r="119" spans="1:9" s="57" customFormat="1" ht="12.75">
      <c r="A119" s="34">
        <v>118</v>
      </c>
      <c r="B119" s="24">
        <v>2018602600</v>
      </c>
      <c r="C119" s="11" t="s">
        <v>217</v>
      </c>
      <c r="D119" s="50" t="s">
        <v>218</v>
      </c>
      <c r="E119" s="75" t="str">
        <f t="shared" si="1"/>
        <v>Vũ Thị Thuỷ</v>
      </c>
      <c r="F119" s="55" t="s">
        <v>600</v>
      </c>
      <c r="G119" s="51" t="s">
        <v>609</v>
      </c>
      <c r="H119" s="41" t="s">
        <v>588</v>
      </c>
      <c r="I119" s="11"/>
    </row>
    <row r="120" spans="1:9" s="57" customFormat="1" ht="12.75">
      <c r="A120" s="34">
        <v>119</v>
      </c>
      <c r="B120" s="23">
        <v>2018601104</v>
      </c>
      <c r="C120" s="11" t="s">
        <v>219</v>
      </c>
      <c r="D120" s="11" t="s">
        <v>220</v>
      </c>
      <c r="E120" s="75" t="str">
        <f t="shared" si="1"/>
        <v>Đỗ Thế Toàn</v>
      </c>
      <c r="F120" s="55" t="s">
        <v>600</v>
      </c>
      <c r="G120" s="51" t="s">
        <v>609</v>
      </c>
      <c r="H120" s="41" t="s">
        <v>587</v>
      </c>
      <c r="I120" s="11"/>
    </row>
    <row r="121" spans="1:9" s="57" customFormat="1" ht="12.75">
      <c r="A121" s="34">
        <v>120</v>
      </c>
      <c r="B121" s="23">
        <v>2018602431</v>
      </c>
      <c r="C121" s="11" t="s">
        <v>167</v>
      </c>
      <c r="D121" s="11" t="s">
        <v>221</v>
      </c>
      <c r="E121" s="75" t="str">
        <f t="shared" si="1"/>
        <v>Trần Văn Trung</v>
      </c>
      <c r="F121" s="55" t="s">
        <v>600</v>
      </c>
      <c r="G121" s="51" t="s">
        <v>609</v>
      </c>
      <c r="H121" s="41" t="s">
        <v>7</v>
      </c>
      <c r="I121" s="11"/>
    </row>
    <row r="122" spans="1:9" s="57" customFormat="1" ht="12.75">
      <c r="A122" s="34">
        <v>121</v>
      </c>
      <c r="B122" s="23">
        <v>2018601149</v>
      </c>
      <c r="C122" s="11" t="s">
        <v>222</v>
      </c>
      <c r="D122" s="11" t="s">
        <v>223</v>
      </c>
      <c r="E122" s="75" t="str">
        <f t="shared" si="1"/>
        <v>Hà Minh Trường</v>
      </c>
      <c r="F122" s="55" t="s">
        <v>600</v>
      </c>
      <c r="G122" s="51" t="s">
        <v>609</v>
      </c>
      <c r="H122" s="41" t="s">
        <v>7</v>
      </c>
      <c r="I122" s="11"/>
    </row>
    <row r="123" spans="1:9" s="57" customFormat="1" ht="12.75">
      <c r="A123" s="34">
        <v>122</v>
      </c>
      <c r="B123" s="23">
        <v>2018601628</v>
      </c>
      <c r="C123" s="11" t="s">
        <v>224</v>
      </c>
      <c r="D123" s="11" t="s">
        <v>225</v>
      </c>
      <c r="E123" s="75" t="str">
        <f t="shared" si="1"/>
        <v>Trần Anh Tú</v>
      </c>
      <c r="F123" s="55" t="s">
        <v>600</v>
      </c>
      <c r="G123" s="51" t="s">
        <v>609</v>
      </c>
      <c r="H123" s="41" t="s">
        <v>13</v>
      </c>
      <c r="I123" s="11"/>
    </row>
    <row r="124" spans="1:9" s="57" customFormat="1" ht="12.75">
      <c r="A124" s="34">
        <v>123</v>
      </c>
      <c r="B124" s="23">
        <v>2018601342</v>
      </c>
      <c r="C124" s="11" t="s">
        <v>226</v>
      </c>
      <c r="D124" s="11" t="s">
        <v>149</v>
      </c>
      <c r="E124" s="75" t="str">
        <f t="shared" si="1"/>
        <v>Đặng Thanh Tùng</v>
      </c>
      <c r="F124" s="55" t="s">
        <v>600</v>
      </c>
      <c r="G124" s="51" t="s">
        <v>609</v>
      </c>
      <c r="H124" s="41" t="s">
        <v>7</v>
      </c>
      <c r="I124" s="11"/>
    </row>
    <row r="125" spans="1:9" s="57" customFormat="1" ht="12.75">
      <c r="A125" s="34">
        <v>124</v>
      </c>
      <c r="B125" s="23">
        <v>2018601170</v>
      </c>
      <c r="C125" s="11" t="s">
        <v>227</v>
      </c>
      <c r="D125" s="11" t="s">
        <v>149</v>
      </c>
      <c r="E125" s="75" t="str">
        <f t="shared" si="1"/>
        <v>Ngô Thanh Tùng</v>
      </c>
      <c r="F125" s="55" t="s">
        <v>600</v>
      </c>
      <c r="G125" s="51" t="s">
        <v>609</v>
      </c>
      <c r="H125" s="41" t="s">
        <v>8</v>
      </c>
      <c r="I125" s="11"/>
    </row>
    <row r="126" spans="1:9" s="57" customFormat="1" ht="12.75">
      <c r="A126" s="34">
        <v>125</v>
      </c>
      <c r="B126" s="25">
        <v>2018601352</v>
      </c>
      <c r="C126" s="11" t="s">
        <v>64</v>
      </c>
      <c r="D126" s="11" t="s">
        <v>149</v>
      </c>
      <c r="E126" s="75" t="str">
        <f t="shared" si="1"/>
        <v>Nguyễn Đình Tùng</v>
      </c>
      <c r="F126" s="55" t="s">
        <v>600</v>
      </c>
      <c r="G126" s="51" t="s">
        <v>609</v>
      </c>
      <c r="H126" s="41" t="s">
        <v>7</v>
      </c>
      <c r="I126" s="11"/>
    </row>
    <row r="127" spans="1:9" s="57" customFormat="1" ht="12.75">
      <c r="A127" s="34">
        <v>126</v>
      </c>
      <c r="B127" s="23">
        <v>2018601291</v>
      </c>
      <c r="C127" s="11" t="s">
        <v>228</v>
      </c>
      <c r="D127" s="11" t="s">
        <v>229</v>
      </c>
      <c r="E127" s="75" t="str">
        <f t="shared" si="1"/>
        <v>Hoàng Thị Vân</v>
      </c>
      <c r="F127" s="55" t="s">
        <v>600</v>
      </c>
      <c r="G127" s="51" t="s">
        <v>609</v>
      </c>
      <c r="H127" s="41" t="s">
        <v>30</v>
      </c>
      <c r="I127" s="11"/>
    </row>
    <row r="128" spans="1:9" s="57" customFormat="1" ht="12.75">
      <c r="A128" s="34">
        <v>127</v>
      </c>
      <c r="B128" s="23">
        <v>2018601500</v>
      </c>
      <c r="C128" s="11" t="s">
        <v>230</v>
      </c>
      <c r="D128" s="11" t="s">
        <v>231</v>
      </c>
      <c r="E128" s="75" t="str">
        <f t="shared" si="1"/>
        <v>Trịnh Xuân Viên</v>
      </c>
      <c r="F128" s="55" t="s">
        <v>600</v>
      </c>
      <c r="G128" s="51" t="s">
        <v>609</v>
      </c>
      <c r="H128" s="41" t="s">
        <v>30</v>
      </c>
      <c r="I128" s="11"/>
    </row>
    <row r="129" spans="1:9" s="57" customFormat="1" ht="12.75">
      <c r="A129" s="34">
        <v>128</v>
      </c>
      <c r="B129" s="23">
        <v>2018601259</v>
      </c>
      <c r="C129" s="11" t="s">
        <v>232</v>
      </c>
      <c r="D129" s="11" t="s">
        <v>233</v>
      </c>
      <c r="E129" s="75" t="str">
        <f t="shared" si="1"/>
        <v>Vũ Tuấn Vương</v>
      </c>
      <c r="F129" s="55" t="s">
        <v>600</v>
      </c>
      <c r="G129" s="51" t="s">
        <v>609</v>
      </c>
      <c r="H129" s="41" t="s">
        <v>31</v>
      </c>
      <c r="I129" s="11"/>
    </row>
    <row r="130" spans="1:9" s="57" customFormat="1" ht="12.75">
      <c r="A130" s="34">
        <v>129</v>
      </c>
      <c r="B130" s="23">
        <v>2018602887</v>
      </c>
      <c r="C130" s="11" t="s">
        <v>48</v>
      </c>
      <c r="D130" s="11" t="s">
        <v>234</v>
      </c>
      <c r="E130" s="75" t="str">
        <f t="shared" si="1"/>
        <v>Nguyễn Thị Hải Yến</v>
      </c>
      <c r="F130" s="55" t="s">
        <v>600</v>
      </c>
      <c r="G130" s="51" t="s">
        <v>609</v>
      </c>
      <c r="H130" s="41" t="s">
        <v>34</v>
      </c>
      <c r="I130" s="11"/>
    </row>
    <row r="131" spans="1:9" s="57" customFormat="1" ht="12.75">
      <c r="A131" s="34">
        <v>130</v>
      </c>
      <c r="B131" s="23">
        <v>2018604703</v>
      </c>
      <c r="C131" s="11" t="s">
        <v>235</v>
      </c>
      <c r="D131" s="11" t="s">
        <v>236</v>
      </c>
      <c r="E131" s="75" t="str">
        <f aca="true" t="shared" si="2" ref="E131:E194">C131&amp;" "&amp;D131</f>
        <v>Phan Trường An</v>
      </c>
      <c r="F131" s="55" t="s">
        <v>601</v>
      </c>
      <c r="G131" s="51" t="s">
        <v>609</v>
      </c>
      <c r="H131" s="41" t="s">
        <v>5</v>
      </c>
      <c r="I131" s="11"/>
    </row>
    <row r="132" spans="1:9" s="57" customFormat="1" ht="12.75">
      <c r="A132" s="34">
        <v>131</v>
      </c>
      <c r="B132" s="23">
        <v>2018603931</v>
      </c>
      <c r="C132" s="11" t="s">
        <v>111</v>
      </c>
      <c r="D132" s="11" t="s">
        <v>50</v>
      </c>
      <c r="E132" s="75" t="str">
        <f t="shared" si="2"/>
        <v>Nguyễn Đức Anh</v>
      </c>
      <c r="F132" s="55" t="s">
        <v>601</v>
      </c>
      <c r="G132" s="51" t="s">
        <v>609</v>
      </c>
      <c r="H132" s="41" t="s">
        <v>12</v>
      </c>
      <c r="I132" s="11"/>
    </row>
    <row r="133" spans="1:9" s="57" customFormat="1" ht="12.75">
      <c r="A133" s="34">
        <v>132</v>
      </c>
      <c r="B133" s="23">
        <v>2018604781</v>
      </c>
      <c r="C133" s="11" t="s">
        <v>237</v>
      </c>
      <c r="D133" s="11" t="s">
        <v>50</v>
      </c>
      <c r="E133" s="75" t="str">
        <f t="shared" si="2"/>
        <v>Trương Quốc Anh</v>
      </c>
      <c r="F133" s="55" t="s">
        <v>601</v>
      </c>
      <c r="G133" s="51" t="s">
        <v>609</v>
      </c>
      <c r="H133" s="41" t="s">
        <v>16</v>
      </c>
      <c r="I133" s="11"/>
    </row>
    <row r="134" spans="1:9" s="57" customFormat="1" ht="12.75">
      <c r="A134" s="34">
        <v>133</v>
      </c>
      <c r="B134" s="23">
        <v>2018603887</v>
      </c>
      <c r="C134" s="11" t="s">
        <v>105</v>
      </c>
      <c r="D134" s="46" t="s">
        <v>238</v>
      </c>
      <c r="E134" s="75" t="str">
        <f t="shared" si="2"/>
        <v>Nguyễn Thị Ánh</v>
      </c>
      <c r="F134" s="55" t="s">
        <v>601</v>
      </c>
      <c r="G134" s="51" t="s">
        <v>609</v>
      </c>
      <c r="H134" s="41" t="s">
        <v>3</v>
      </c>
      <c r="I134" s="11"/>
    </row>
    <row r="135" spans="1:9" s="57" customFormat="1" ht="12.75">
      <c r="A135" s="34">
        <v>134</v>
      </c>
      <c r="B135" s="23">
        <v>2018603741</v>
      </c>
      <c r="C135" s="11" t="s">
        <v>239</v>
      </c>
      <c r="D135" s="11" t="s">
        <v>240</v>
      </c>
      <c r="E135" s="75" t="str">
        <f t="shared" si="2"/>
        <v>Phùng Văn Bảo</v>
      </c>
      <c r="F135" s="55" t="s">
        <v>601</v>
      </c>
      <c r="G135" s="51" t="s">
        <v>609</v>
      </c>
      <c r="H135" s="41" t="s">
        <v>26</v>
      </c>
      <c r="I135" s="11"/>
    </row>
    <row r="136" spans="1:9" s="57" customFormat="1" ht="12.75">
      <c r="A136" s="34">
        <v>135</v>
      </c>
      <c r="B136" s="23">
        <v>2018603599</v>
      </c>
      <c r="C136" s="11" t="s">
        <v>241</v>
      </c>
      <c r="D136" s="11" t="s">
        <v>54</v>
      </c>
      <c r="E136" s="75" t="str">
        <f t="shared" si="2"/>
        <v>Phan Thanh Bình</v>
      </c>
      <c r="F136" s="55" t="s">
        <v>601</v>
      </c>
      <c r="G136" s="51" t="s">
        <v>609</v>
      </c>
      <c r="H136" s="41" t="s">
        <v>12</v>
      </c>
      <c r="I136" s="11"/>
    </row>
    <row r="137" spans="1:9" s="57" customFormat="1" ht="12.75">
      <c r="A137" s="34">
        <v>136</v>
      </c>
      <c r="B137" s="23">
        <v>2018601958</v>
      </c>
      <c r="C137" s="11" t="s">
        <v>150</v>
      </c>
      <c r="D137" s="11" t="s">
        <v>58</v>
      </c>
      <c r="E137" s="75" t="str">
        <f t="shared" si="2"/>
        <v>Nguyễn Văn Cường</v>
      </c>
      <c r="F137" s="55" t="s">
        <v>601</v>
      </c>
      <c r="G137" s="51" t="s">
        <v>609</v>
      </c>
      <c r="H137" s="41" t="s">
        <v>21</v>
      </c>
      <c r="I137" s="11"/>
    </row>
    <row r="138" spans="1:9" s="57" customFormat="1" ht="12.75">
      <c r="A138" s="34">
        <v>137</v>
      </c>
      <c r="B138" s="23">
        <v>2018604899</v>
      </c>
      <c r="C138" s="11" t="s">
        <v>242</v>
      </c>
      <c r="D138" s="46" t="s">
        <v>243</v>
      </c>
      <c r="E138" s="75" t="str">
        <f t="shared" si="2"/>
        <v>Trịnh Đình Đàn</v>
      </c>
      <c r="F138" s="55" t="s">
        <v>601</v>
      </c>
      <c r="G138" s="51" t="s">
        <v>609</v>
      </c>
      <c r="H138" s="41" t="s">
        <v>3</v>
      </c>
      <c r="I138" s="11"/>
    </row>
    <row r="139" spans="1:9" s="57" customFormat="1" ht="12.75">
      <c r="A139" s="34">
        <v>138</v>
      </c>
      <c r="B139" s="23">
        <v>2018604733</v>
      </c>
      <c r="C139" s="11" t="s">
        <v>244</v>
      </c>
      <c r="D139" s="11" t="s">
        <v>245</v>
      </c>
      <c r="E139" s="75" t="str">
        <f t="shared" si="2"/>
        <v>Bùi Xuân Đặng</v>
      </c>
      <c r="F139" s="55" t="s">
        <v>601</v>
      </c>
      <c r="G139" s="51" t="s">
        <v>609</v>
      </c>
      <c r="H139" s="41" t="s">
        <v>31</v>
      </c>
      <c r="I139" s="11"/>
    </row>
    <row r="140" spans="1:9" s="57" customFormat="1" ht="12.75">
      <c r="A140" s="34">
        <v>139</v>
      </c>
      <c r="B140" s="23">
        <v>2018604793</v>
      </c>
      <c r="C140" s="11" t="s">
        <v>246</v>
      </c>
      <c r="D140" s="11" t="s">
        <v>177</v>
      </c>
      <c r="E140" s="75" t="str">
        <f t="shared" si="2"/>
        <v>Mẫn Đức Duy</v>
      </c>
      <c r="F140" s="55" t="s">
        <v>601</v>
      </c>
      <c r="G140" s="51" t="s">
        <v>609</v>
      </c>
      <c r="H140" s="41" t="s">
        <v>26</v>
      </c>
      <c r="I140" s="11"/>
    </row>
    <row r="141" spans="1:9" s="57" customFormat="1" ht="12.75">
      <c r="A141" s="34">
        <v>140</v>
      </c>
      <c r="B141" s="23">
        <v>2018603796</v>
      </c>
      <c r="C141" s="11" t="s">
        <v>247</v>
      </c>
      <c r="D141" s="11" t="s">
        <v>248</v>
      </c>
      <c r="E141" s="75" t="str">
        <f t="shared" si="2"/>
        <v>Hoàng Trường Giang</v>
      </c>
      <c r="F141" s="55" t="s">
        <v>601</v>
      </c>
      <c r="G141" s="51" t="s">
        <v>609</v>
      </c>
      <c r="H141" s="41" t="s">
        <v>5</v>
      </c>
      <c r="I141" s="11"/>
    </row>
    <row r="142" spans="1:9" s="57" customFormat="1" ht="12.75">
      <c r="A142" s="34">
        <v>141</v>
      </c>
      <c r="B142" s="23">
        <v>2018603607</v>
      </c>
      <c r="C142" s="11" t="s">
        <v>126</v>
      </c>
      <c r="D142" s="46" t="s">
        <v>248</v>
      </c>
      <c r="E142" s="75" t="str">
        <f t="shared" si="2"/>
        <v>Nguyễn Minh Giang</v>
      </c>
      <c r="F142" s="55" t="s">
        <v>601</v>
      </c>
      <c r="G142" s="51" t="s">
        <v>609</v>
      </c>
      <c r="H142" s="41" t="s">
        <v>3</v>
      </c>
      <c r="I142" s="11"/>
    </row>
    <row r="143" spans="1:9" s="57" customFormat="1" ht="12.75">
      <c r="A143" s="34">
        <v>142</v>
      </c>
      <c r="B143" s="23"/>
      <c r="C143" s="11" t="s">
        <v>249</v>
      </c>
      <c r="D143" s="11" t="s">
        <v>83</v>
      </c>
      <c r="E143" s="75" t="str">
        <f t="shared" si="2"/>
        <v>Trần Quang Hiệp</v>
      </c>
      <c r="F143" s="55" t="s">
        <v>601</v>
      </c>
      <c r="G143" s="51" t="s">
        <v>609</v>
      </c>
      <c r="H143" s="41" t="s">
        <v>27</v>
      </c>
      <c r="I143" s="11"/>
    </row>
    <row r="144" spans="1:9" s="57" customFormat="1" ht="12.75">
      <c r="A144" s="34">
        <v>143</v>
      </c>
      <c r="B144" s="23"/>
      <c r="C144" s="11" t="s">
        <v>250</v>
      </c>
      <c r="D144" s="11" t="s">
        <v>86</v>
      </c>
      <c r="E144" s="75" t="str">
        <f t="shared" si="2"/>
        <v>Mạc Văn Hiếu</v>
      </c>
      <c r="F144" s="55" t="s">
        <v>601</v>
      </c>
      <c r="G144" s="51" t="s">
        <v>609</v>
      </c>
      <c r="H144" s="41" t="s">
        <v>27</v>
      </c>
      <c r="I144" s="11"/>
    </row>
    <row r="145" spans="1:9" s="57" customFormat="1" ht="12.75">
      <c r="A145" s="34">
        <v>144</v>
      </c>
      <c r="B145" s="26">
        <v>2018601074</v>
      </c>
      <c r="C145" s="11" t="s">
        <v>180</v>
      </c>
      <c r="D145" s="11" t="s">
        <v>86</v>
      </c>
      <c r="E145" s="75" t="str">
        <f t="shared" si="2"/>
        <v>Nguyễn Trung Hiếu</v>
      </c>
      <c r="F145" s="55" t="s">
        <v>601</v>
      </c>
      <c r="G145" s="51" t="s">
        <v>609</v>
      </c>
      <c r="H145" s="41" t="s">
        <v>35</v>
      </c>
      <c r="I145" s="11"/>
    </row>
    <row r="146" spans="1:9" s="57" customFormat="1" ht="12.75">
      <c r="A146" s="34">
        <v>145</v>
      </c>
      <c r="B146" s="23">
        <v>2018604819</v>
      </c>
      <c r="C146" s="11" t="s">
        <v>251</v>
      </c>
      <c r="D146" s="11" t="s">
        <v>86</v>
      </c>
      <c r="E146" s="75" t="str">
        <f t="shared" si="2"/>
        <v>Tạ Trung Hiếu</v>
      </c>
      <c r="F146" s="55" t="s">
        <v>601</v>
      </c>
      <c r="G146" s="51" t="s">
        <v>609</v>
      </c>
      <c r="H146" s="41" t="s">
        <v>5</v>
      </c>
      <c r="I146" s="11"/>
    </row>
    <row r="147" spans="1:9" s="57" customFormat="1" ht="12.75">
      <c r="A147" s="34">
        <v>146</v>
      </c>
      <c r="B147" s="23">
        <v>2018604965</v>
      </c>
      <c r="C147" s="11" t="s">
        <v>252</v>
      </c>
      <c r="D147" s="11" t="s">
        <v>91</v>
      </c>
      <c r="E147" s="75" t="str">
        <f t="shared" si="2"/>
        <v>Đỗ Minh Hoàn</v>
      </c>
      <c r="F147" s="55" t="s">
        <v>601</v>
      </c>
      <c r="G147" s="51" t="s">
        <v>609</v>
      </c>
      <c r="H147" s="41" t="s">
        <v>32</v>
      </c>
      <c r="I147" s="11"/>
    </row>
    <row r="148" spans="1:9" s="57" customFormat="1" ht="12.75">
      <c r="A148" s="34">
        <v>147</v>
      </c>
      <c r="B148" s="23">
        <v>2018600785</v>
      </c>
      <c r="C148" s="11" t="s">
        <v>150</v>
      </c>
      <c r="D148" s="11" t="s">
        <v>93</v>
      </c>
      <c r="E148" s="75" t="str">
        <f t="shared" si="2"/>
        <v>Nguyễn Văn Hoàng</v>
      </c>
      <c r="F148" s="55" t="s">
        <v>601</v>
      </c>
      <c r="G148" s="51" t="s">
        <v>609</v>
      </c>
      <c r="H148" s="41" t="s">
        <v>31</v>
      </c>
      <c r="I148" s="11"/>
    </row>
    <row r="149" spans="1:9" s="57" customFormat="1" ht="12.75">
      <c r="A149" s="34">
        <v>148</v>
      </c>
      <c r="B149" s="23">
        <v>2018604748</v>
      </c>
      <c r="C149" s="11" t="s">
        <v>105</v>
      </c>
      <c r="D149" s="46" t="s">
        <v>253</v>
      </c>
      <c r="E149" s="75" t="str">
        <f t="shared" si="2"/>
        <v>Nguyễn Thị Hồng</v>
      </c>
      <c r="F149" s="55" t="s">
        <v>601</v>
      </c>
      <c r="G149" s="51" t="s">
        <v>609</v>
      </c>
      <c r="H149" s="41" t="s">
        <v>3</v>
      </c>
      <c r="I149" s="11"/>
    </row>
    <row r="150" spans="1:9" s="57" customFormat="1" ht="12.75">
      <c r="A150" s="34">
        <v>149</v>
      </c>
      <c r="B150" s="23"/>
      <c r="C150" s="11" t="s">
        <v>254</v>
      </c>
      <c r="D150" s="11" t="s">
        <v>255</v>
      </c>
      <c r="E150" s="75" t="str">
        <f t="shared" si="2"/>
        <v>Đỗ Ngọc Hưng</v>
      </c>
      <c r="F150" s="55" t="s">
        <v>601</v>
      </c>
      <c r="G150" s="51" t="s">
        <v>609</v>
      </c>
      <c r="H150" s="41" t="s">
        <v>27</v>
      </c>
      <c r="I150" s="11"/>
    </row>
    <row r="151" spans="1:9" s="57" customFormat="1" ht="12.75">
      <c r="A151" s="34">
        <v>150</v>
      </c>
      <c r="B151" s="23"/>
      <c r="C151" s="11" t="s">
        <v>256</v>
      </c>
      <c r="D151" s="11" t="s">
        <v>255</v>
      </c>
      <c r="E151" s="75" t="str">
        <f t="shared" si="2"/>
        <v>Hà Công Hưng</v>
      </c>
      <c r="F151" s="55" t="s">
        <v>601</v>
      </c>
      <c r="G151" s="51" t="s">
        <v>609</v>
      </c>
      <c r="H151" s="41" t="s">
        <v>27</v>
      </c>
      <c r="I151" s="11"/>
    </row>
    <row r="152" spans="1:9" s="57" customFormat="1" ht="12.75">
      <c r="A152" s="34">
        <v>151</v>
      </c>
      <c r="B152" s="23">
        <v>2018606821</v>
      </c>
      <c r="C152" s="11" t="s">
        <v>66</v>
      </c>
      <c r="D152" s="11" t="s">
        <v>255</v>
      </c>
      <c r="E152" s="75" t="str">
        <f t="shared" si="2"/>
        <v>Nguyễn Thành Hưng</v>
      </c>
      <c r="F152" s="55" t="s">
        <v>601</v>
      </c>
      <c r="G152" s="51" t="s">
        <v>609</v>
      </c>
      <c r="H152" s="41" t="s">
        <v>588</v>
      </c>
      <c r="I152" s="11"/>
    </row>
    <row r="153" spans="1:9" s="57" customFormat="1" ht="12.75">
      <c r="A153" s="34">
        <v>152</v>
      </c>
      <c r="B153" s="23"/>
      <c r="C153" s="11" t="s">
        <v>257</v>
      </c>
      <c r="D153" s="11" t="s">
        <v>100</v>
      </c>
      <c r="E153" s="75" t="str">
        <f t="shared" si="2"/>
        <v>Lê Hữu Huy</v>
      </c>
      <c r="F153" s="55" t="s">
        <v>601</v>
      </c>
      <c r="G153" s="51" t="s">
        <v>609</v>
      </c>
      <c r="H153" s="41" t="s">
        <v>27</v>
      </c>
      <c r="I153" s="11"/>
    </row>
    <row r="154" spans="1:9" s="57" customFormat="1" ht="12.75">
      <c r="A154" s="34">
        <v>153</v>
      </c>
      <c r="B154" s="23">
        <v>2018604650</v>
      </c>
      <c r="C154" s="11" t="s">
        <v>150</v>
      </c>
      <c r="D154" s="46" t="s">
        <v>100</v>
      </c>
      <c r="E154" s="75" t="str">
        <f t="shared" si="2"/>
        <v>Nguyễn Văn Huy</v>
      </c>
      <c r="F154" s="55" t="s">
        <v>601</v>
      </c>
      <c r="G154" s="51" t="s">
        <v>609</v>
      </c>
      <c r="H154" s="41" t="s">
        <v>3</v>
      </c>
      <c r="I154" s="11"/>
    </row>
    <row r="155" spans="1:9" s="57" customFormat="1" ht="12.75">
      <c r="A155" s="34">
        <v>154</v>
      </c>
      <c r="B155" s="23">
        <v>2018603492</v>
      </c>
      <c r="C155" s="11" t="s">
        <v>258</v>
      </c>
      <c r="D155" s="11" t="s">
        <v>187</v>
      </c>
      <c r="E155" s="75" t="str">
        <f t="shared" si="2"/>
        <v>Đinh Thị Huyền</v>
      </c>
      <c r="F155" s="55" t="s">
        <v>601</v>
      </c>
      <c r="G155" s="51" t="s">
        <v>609</v>
      </c>
      <c r="H155" s="41" t="s">
        <v>37</v>
      </c>
      <c r="I155" s="11"/>
    </row>
    <row r="156" spans="1:9" s="57" customFormat="1" ht="12.75">
      <c r="A156" s="34">
        <v>155</v>
      </c>
      <c r="B156" s="24">
        <v>2018603924</v>
      </c>
      <c r="C156" s="11" t="s">
        <v>200</v>
      </c>
      <c r="D156" s="11" t="s">
        <v>259</v>
      </c>
      <c r="E156" s="75" t="str">
        <f t="shared" si="2"/>
        <v>Phạm Quang Lân</v>
      </c>
      <c r="F156" s="55" t="s">
        <v>601</v>
      </c>
      <c r="G156" s="51" t="s">
        <v>609</v>
      </c>
      <c r="H156" s="41" t="s">
        <v>31</v>
      </c>
      <c r="I156" s="11"/>
    </row>
    <row r="157" spans="1:9" s="57" customFormat="1" ht="12.75">
      <c r="A157" s="34">
        <v>156</v>
      </c>
      <c r="B157" s="23">
        <v>2018604757</v>
      </c>
      <c r="C157" s="11" t="s">
        <v>260</v>
      </c>
      <c r="D157" s="46" t="s">
        <v>108</v>
      </c>
      <c r="E157" s="75" t="str">
        <f t="shared" si="2"/>
        <v>Đặng Phi Long</v>
      </c>
      <c r="F157" s="55" t="s">
        <v>601</v>
      </c>
      <c r="G157" s="51" t="s">
        <v>609</v>
      </c>
      <c r="H157" s="41" t="s">
        <v>3</v>
      </c>
      <c r="I157" s="11"/>
    </row>
    <row r="158" spans="1:9" s="57" customFormat="1" ht="12.75">
      <c r="A158" s="34">
        <v>157</v>
      </c>
      <c r="B158" s="23"/>
      <c r="C158" s="11" t="s">
        <v>261</v>
      </c>
      <c r="D158" s="11" t="s">
        <v>108</v>
      </c>
      <c r="E158" s="75" t="str">
        <f t="shared" si="2"/>
        <v>Đặng Thành Long</v>
      </c>
      <c r="F158" s="55" t="s">
        <v>601</v>
      </c>
      <c r="G158" s="51" t="s">
        <v>609</v>
      </c>
      <c r="H158" s="41" t="s">
        <v>27</v>
      </c>
      <c r="I158" s="11"/>
    </row>
    <row r="159" spans="1:9" s="57" customFormat="1" ht="12.75">
      <c r="A159" s="34">
        <v>158</v>
      </c>
      <c r="B159" s="23">
        <v>2018604809</v>
      </c>
      <c r="C159" s="11" t="s">
        <v>262</v>
      </c>
      <c r="D159" s="46" t="s">
        <v>108</v>
      </c>
      <c r="E159" s="75" t="str">
        <f t="shared" si="2"/>
        <v>Kiều Đức Long</v>
      </c>
      <c r="F159" s="55" t="s">
        <v>601</v>
      </c>
      <c r="G159" s="51" t="s">
        <v>609</v>
      </c>
      <c r="H159" s="41" t="s">
        <v>3</v>
      </c>
      <c r="I159" s="11"/>
    </row>
    <row r="160" spans="1:9" s="57" customFormat="1" ht="12.75">
      <c r="A160" s="34">
        <v>159</v>
      </c>
      <c r="B160" s="23">
        <v>2018605085</v>
      </c>
      <c r="C160" s="11" t="s">
        <v>263</v>
      </c>
      <c r="D160" s="11" t="s">
        <v>108</v>
      </c>
      <c r="E160" s="75" t="str">
        <f t="shared" si="2"/>
        <v>Nguyễn Khắc Long</v>
      </c>
      <c r="F160" s="55" t="s">
        <v>601</v>
      </c>
      <c r="G160" s="51" t="s">
        <v>609</v>
      </c>
      <c r="H160" s="41" t="s">
        <v>31</v>
      </c>
      <c r="I160" s="11"/>
    </row>
    <row r="161" spans="1:9" s="57" customFormat="1" ht="12.75">
      <c r="A161" s="34">
        <v>160</v>
      </c>
      <c r="B161" s="27">
        <v>2018604630</v>
      </c>
      <c r="C161" s="11" t="s">
        <v>66</v>
      </c>
      <c r="D161" s="11" t="s">
        <v>108</v>
      </c>
      <c r="E161" s="75" t="str">
        <f t="shared" si="2"/>
        <v>Nguyễn Thành Long</v>
      </c>
      <c r="F161" s="55" t="s">
        <v>601</v>
      </c>
      <c r="G161" s="51" t="s">
        <v>609</v>
      </c>
      <c r="H161" s="41" t="s">
        <v>12</v>
      </c>
      <c r="I161" s="11"/>
    </row>
    <row r="162" spans="1:9" s="57" customFormat="1" ht="12.75">
      <c r="A162" s="34">
        <v>161</v>
      </c>
      <c r="B162" s="23">
        <v>2018604860</v>
      </c>
      <c r="C162" s="11" t="s">
        <v>264</v>
      </c>
      <c r="D162" s="11" t="s">
        <v>265</v>
      </c>
      <c r="E162" s="75" t="str">
        <f t="shared" si="2"/>
        <v>Phan Thị Ly</v>
      </c>
      <c r="F162" s="55" t="s">
        <v>601</v>
      </c>
      <c r="G162" s="51" t="s">
        <v>609</v>
      </c>
      <c r="H162" s="41" t="s">
        <v>587</v>
      </c>
      <c r="I162" s="11"/>
    </row>
    <row r="163" spans="1:9" s="57" customFormat="1" ht="12.75">
      <c r="A163" s="34">
        <v>162</v>
      </c>
      <c r="B163" s="23">
        <v>2018603893</v>
      </c>
      <c r="C163" s="11" t="s">
        <v>150</v>
      </c>
      <c r="D163" s="11" t="s">
        <v>114</v>
      </c>
      <c r="E163" s="75" t="str">
        <f t="shared" si="2"/>
        <v>Nguyễn Văn Mạnh</v>
      </c>
      <c r="F163" s="55" t="s">
        <v>601</v>
      </c>
      <c r="G163" s="51" t="s">
        <v>609</v>
      </c>
      <c r="H163" s="41" t="s">
        <v>12</v>
      </c>
      <c r="I163" s="11"/>
    </row>
    <row r="164" spans="1:9" s="57" customFormat="1" ht="12.75">
      <c r="A164" s="34">
        <v>163</v>
      </c>
      <c r="B164" s="23">
        <v>2018605129</v>
      </c>
      <c r="C164" s="11" t="s">
        <v>242</v>
      </c>
      <c r="D164" s="11" t="s">
        <v>114</v>
      </c>
      <c r="E164" s="75" t="str">
        <f t="shared" si="2"/>
        <v>Trịnh Đình Mạnh</v>
      </c>
      <c r="F164" s="55" t="s">
        <v>601</v>
      </c>
      <c r="G164" s="51" t="s">
        <v>609</v>
      </c>
      <c r="H164" s="41" t="s">
        <v>12</v>
      </c>
      <c r="I164" s="11"/>
    </row>
    <row r="165" spans="1:9" s="57" customFormat="1" ht="12.75">
      <c r="A165" s="34">
        <v>164</v>
      </c>
      <c r="B165" s="23">
        <v>2018604911</v>
      </c>
      <c r="C165" s="11" t="s">
        <v>266</v>
      </c>
      <c r="D165" s="11" t="s">
        <v>119</v>
      </c>
      <c r="E165" s="75" t="str">
        <f t="shared" si="2"/>
        <v>Ngô Ngọc Nam</v>
      </c>
      <c r="F165" s="55" t="s">
        <v>601</v>
      </c>
      <c r="G165" s="51" t="s">
        <v>609</v>
      </c>
      <c r="H165" s="41" t="s">
        <v>35</v>
      </c>
      <c r="I165" s="11"/>
    </row>
    <row r="166" spans="1:9" s="57" customFormat="1" ht="12.75">
      <c r="A166" s="34">
        <v>165</v>
      </c>
      <c r="B166" s="23">
        <v>2018604994</v>
      </c>
      <c r="C166" s="11" t="s">
        <v>150</v>
      </c>
      <c r="D166" s="11" t="s">
        <v>119</v>
      </c>
      <c r="E166" s="75" t="str">
        <f t="shared" si="2"/>
        <v>Nguyễn Văn Nam</v>
      </c>
      <c r="F166" s="55" t="s">
        <v>601</v>
      </c>
      <c r="G166" s="51" t="s">
        <v>609</v>
      </c>
      <c r="H166" s="41" t="s">
        <v>5</v>
      </c>
      <c r="I166" s="11"/>
    </row>
    <row r="167" spans="1:9" s="57" customFormat="1" ht="12.75">
      <c r="A167" s="34">
        <v>166</v>
      </c>
      <c r="B167" s="23">
        <v>2018604906</v>
      </c>
      <c r="C167" s="11" t="s">
        <v>150</v>
      </c>
      <c r="D167" s="11" t="s">
        <v>267</v>
      </c>
      <c r="E167" s="75" t="str">
        <f t="shared" si="2"/>
        <v>Nguyễn Văn Nghĩa</v>
      </c>
      <c r="F167" s="55" t="s">
        <v>601</v>
      </c>
      <c r="G167" s="51" t="s">
        <v>609</v>
      </c>
      <c r="H167" s="41" t="s">
        <v>12</v>
      </c>
      <c r="I167" s="11"/>
    </row>
    <row r="168" spans="1:9" s="57" customFormat="1" ht="12.75">
      <c r="A168" s="34">
        <v>167</v>
      </c>
      <c r="B168" s="23"/>
      <c r="C168" s="11" t="s">
        <v>239</v>
      </c>
      <c r="D168" s="11" t="s">
        <v>268</v>
      </c>
      <c r="E168" s="75" t="str">
        <f t="shared" si="2"/>
        <v>Phùng Văn Nghiệp</v>
      </c>
      <c r="F168" s="55" t="s">
        <v>601</v>
      </c>
      <c r="G168" s="51" t="s">
        <v>609</v>
      </c>
      <c r="H168" s="41" t="s">
        <v>27</v>
      </c>
      <c r="I168" s="11"/>
    </row>
    <row r="169" spans="1:9" s="57" customFormat="1" ht="12.75">
      <c r="A169" s="34">
        <v>168</v>
      </c>
      <c r="B169" s="23">
        <v>2018603732</v>
      </c>
      <c r="C169" s="11" t="s">
        <v>269</v>
      </c>
      <c r="D169" s="11" t="s">
        <v>202</v>
      </c>
      <c r="E169" s="75" t="str">
        <f t="shared" si="2"/>
        <v>Nguyễn Anh Ngọc</v>
      </c>
      <c r="F169" s="55" t="s">
        <v>601</v>
      </c>
      <c r="G169" s="51" t="s">
        <v>609</v>
      </c>
      <c r="H169" s="41" t="s">
        <v>45</v>
      </c>
      <c r="I169" s="11"/>
    </row>
    <row r="170" spans="1:9" s="57" customFormat="1" ht="12.75">
      <c r="A170" s="34">
        <v>169</v>
      </c>
      <c r="B170" s="23">
        <v>2018604949</v>
      </c>
      <c r="C170" s="11" t="s">
        <v>128</v>
      </c>
      <c r="D170" s="11" t="s">
        <v>202</v>
      </c>
      <c r="E170" s="75" t="str">
        <f t="shared" si="2"/>
        <v>Vũ Duy Ngọc</v>
      </c>
      <c r="F170" s="55" t="s">
        <v>601</v>
      </c>
      <c r="G170" s="51" t="s">
        <v>609</v>
      </c>
      <c r="H170" s="41" t="s">
        <v>45</v>
      </c>
      <c r="I170" s="11"/>
    </row>
    <row r="171" spans="1:9" s="57" customFormat="1" ht="12.75">
      <c r="A171" s="34">
        <v>170</v>
      </c>
      <c r="B171" s="23">
        <v>2018604849</v>
      </c>
      <c r="C171" s="11" t="s">
        <v>270</v>
      </c>
      <c r="D171" s="11" t="s">
        <v>271</v>
      </c>
      <c r="E171" s="75" t="str">
        <f t="shared" si="2"/>
        <v>Nguyễn Duy Long Nhật</v>
      </c>
      <c r="F171" s="55" t="s">
        <v>601</v>
      </c>
      <c r="G171" s="51" t="s">
        <v>609</v>
      </c>
      <c r="H171" s="41" t="s">
        <v>3</v>
      </c>
      <c r="I171" s="11"/>
    </row>
    <row r="172" spans="1:9" s="57" customFormat="1" ht="12.75">
      <c r="A172" s="34">
        <v>171</v>
      </c>
      <c r="B172" s="23">
        <v>2018604751</v>
      </c>
      <c r="C172" s="11" t="s">
        <v>105</v>
      </c>
      <c r="D172" s="46" t="s">
        <v>272</v>
      </c>
      <c r="E172" s="75" t="str">
        <f t="shared" si="2"/>
        <v>Nguyễn Thị Nụ</v>
      </c>
      <c r="F172" s="55" t="s">
        <v>601</v>
      </c>
      <c r="G172" s="51" t="s">
        <v>609</v>
      </c>
      <c r="H172" s="41" t="s">
        <v>3</v>
      </c>
      <c r="I172" s="11"/>
    </row>
    <row r="173" spans="1:9" s="57" customFormat="1" ht="12.75">
      <c r="A173" s="34">
        <v>172</v>
      </c>
      <c r="B173" s="23">
        <v>2018604568</v>
      </c>
      <c r="C173" s="11" t="s">
        <v>273</v>
      </c>
      <c r="D173" s="11" t="s">
        <v>274</v>
      </c>
      <c r="E173" s="75" t="str">
        <f t="shared" si="2"/>
        <v>Đoàn Xuân Phiêu</v>
      </c>
      <c r="F173" s="55" t="s">
        <v>601</v>
      </c>
      <c r="G173" s="51" t="s">
        <v>609</v>
      </c>
      <c r="H173" s="41" t="s">
        <v>45</v>
      </c>
      <c r="I173" s="11"/>
    </row>
    <row r="174" spans="1:9" s="57" customFormat="1" ht="12.75">
      <c r="A174" s="34">
        <v>173</v>
      </c>
      <c r="B174" s="23">
        <v>2018603918</v>
      </c>
      <c r="C174" s="11" t="s">
        <v>275</v>
      </c>
      <c r="D174" s="11" t="s">
        <v>204</v>
      </c>
      <c r="E174" s="75" t="str">
        <f t="shared" si="2"/>
        <v>Nguyễn Xuân Phúc</v>
      </c>
      <c r="F174" s="55" t="s">
        <v>601</v>
      </c>
      <c r="G174" s="51" t="s">
        <v>609</v>
      </c>
      <c r="H174" s="41" t="s">
        <v>587</v>
      </c>
      <c r="I174" s="11"/>
    </row>
    <row r="175" spans="1:9" s="57" customFormat="1" ht="12.75">
      <c r="A175" s="34">
        <v>174</v>
      </c>
      <c r="B175" s="23">
        <v>2018604805</v>
      </c>
      <c r="C175" s="11" t="s">
        <v>111</v>
      </c>
      <c r="D175" s="11" t="s">
        <v>276</v>
      </c>
      <c r="E175" s="75" t="str">
        <f t="shared" si="2"/>
        <v>Nguyễn Đức Quang</v>
      </c>
      <c r="F175" s="55" t="s">
        <v>601</v>
      </c>
      <c r="G175" s="51" t="s">
        <v>609</v>
      </c>
      <c r="H175" s="41" t="s">
        <v>12</v>
      </c>
      <c r="I175" s="11"/>
    </row>
    <row r="176" spans="1:9" s="57" customFormat="1" ht="12.75">
      <c r="A176" s="34">
        <v>175</v>
      </c>
      <c r="B176" s="23">
        <v>2018605133</v>
      </c>
      <c r="C176" s="11" t="s">
        <v>277</v>
      </c>
      <c r="D176" s="46" t="s">
        <v>276</v>
      </c>
      <c r="E176" s="75" t="str">
        <f t="shared" si="2"/>
        <v>Nguyễn Nhân Quang</v>
      </c>
      <c r="F176" s="55" t="s">
        <v>601</v>
      </c>
      <c r="G176" s="51" t="s">
        <v>609</v>
      </c>
      <c r="H176" s="41" t="s">
        <v>3</v>
      </c>
      <c r="I176" s="11"/>
    </row>
    <row r="177" spans="1:9" s="57" customFormat="1" ht="12.75">
      <c r="A177" s="34">
        <v>176</v>
      </c>
      <c r="B177" s="23">
        <v>2018604530</v>
      </c>
      <c r="C177" s="11" t="s">
        <v>150</v>
      </c>
      <c r="D177" s="11" t="s">
        <v>278</v>
      </c>
      <c r="E177" s="75" t="str">
        <f t="shared" si="2"/>
        <v>Nguyễn Văn Quốc</v>
      </c>
      <c r="F177" s="55" t="s">
        <v>601</v>
      </c>
      <c r="G177" s="51" t="s">
        <v>609</v>
      </c>
      <c r="H177" s="41" t="s">
        <v>36</v>
      </c>
      <c r="I177" s="11"/>
    </row>
    <row r="178" spans="1:9" s="57" customFormat="1" ht="12.75">
      <c r="A178" s="34">
        <v>177</v>
      </c>
      <c r="B178" s="25">
        <v>2018603560</v>
      </c>
      <c r="C178" s="11" t="s">
        <v>168</v>
      </c>
      <c r="D178" s="11" t="s">
        <v>279</v>
      </c>
      <c r="E178" s="75" t="str">
        <f t="shared" si="2"/>
        <v>Vũ Văn Quý</v>
      </c>
      <c r="F178" s="55" t="s">
        <v>601</v>
      </c>
      <c r="G178" s="51" t="s">
        <v>609</v>
      </c>
      <c r="H178" s="41" t="s">
        <v>7</v>
      </c>
      <c r="I178" s="11"/>
    </row>
    <row r="179" spans="1:9" s="57" customFormat="1" ht="12.75">
      <c r="A179" s="34">
        <v>178</v>
      </c>
      <c r="B179" s="23"/>
      <c r="C179" s="11" t="s">
        <v>207</v>
      </c>
      <c r="D179" s="11" t="s">
        <v>125</v>
      </c>
      <c r="E179" s="75" t="str">
        <f t="shared" si="2"/>
        <v>Vũ Hồng Sơn</v>
      </c>
      <c r="F179" s="55" t="s">
        <v>601</v>
      </c>
      <c r="G179" s="51" t="s">
        <v>609</v>
      </c>
      <c r="H179" s="41" t="s">
        <v>27</v>
      </c>
      <c r="I179" s="11"/>
    </row>
    <row r="180" spans="1:9" s="57" customFormat="1" ht="12.75">
      <c r="A180" s="34">
        <v>179</v>
      </c>
      <c r="B180" s="23">
        <v>2018605215</v>
      </c>
      <c r="C180" s="11" t="s">
        <v>280</v>
      </c>
      <c r="D180" s="11" t="s">
        <v>281</v>
      </c>
      <c r="E180" s="75" t="str">
        <f t="shared" si="2"/>
        <v>Chu Văn Tâm</v>
      </c>
      <c r="F180" s="55" t="s">
        <v>601</v>
      </c>
      <c r="G180" s="51" t="s">
        <v>609</v>
      </c>
      <c r="H180" s="41" t="s">
        <v>37</v>
      </c>
      <c r="I180" s="11"/>
    </row>
    <row r="181" spans="1:9" s="57" customFormat="1" ht="12.75">
      <c r="A181" s="34">
        <v>180</v>
      </c>
      <c r="B181" s="25">
        <v>2018603494</v>
      </c>
      <c r="C181" s="11" t="s">
        <v>103</v>
      </c>
      <c r="D181" s="11" t="s">
        <v>282</v>
      </c>
      <c r="E181" s="75" t="str">
        <f t="shared" si="2"/>
        <v>Nguyễn Quang Thắng</v>
      </c>
      <c r="F181" s="55" t="s">
        <v>601</v>
      </c>
      <c r="G181" s="51" t="s">
        <v>609</v>
      </c>
      <c r="H181" s="41" t="s">
        <v>23</v>
      </c>
      <c r="I181" s="11"/>
    </row>
    <row r="182" spans="1:9" s="57" customFormat="1" ht="12.75">
      <c r="A182" s="34">
        <v>181</v>
      </c>
      <c r="B182" s="23">
        <v>2018600788</v>
      </c>
      <c r="C182" s="11" t="s">
        <v>283</v>
      </c>
      <c r="D182" s="11" t="s">
        <v>282</v>
      </c>
      <c r="E182" s="75" t="str">
        <f t="shared" si="2"/>
        <v>Phạm Ngọc Thắng</v>
      </c>
      <c r="F182" s="55" t="s">
        <v>601</v>
      </c>
      <c r="G182" s="51" t="s">
        <v>609</v>
      </c>
      <c r="H182" s="41" t="s">
        <v>26</v>
      </c>
      <c r="I182" s="11"/>
    </row>
    <row r="183" spans="1:9" s="57" customFormat="1" ht="12.75">
      <c r="A183" s="34">
        <v>182</v>
      </c>
      <c r="B183" s="23"/>
      <c r="C183" s="11" t="s">
        <v>180</v>
      </c>
      <c r="D183" s="11" t="s">
        <v>131</v>
      </c>
      <c r="E183" s="75" t="str">
        <f t="shared" si="2"/>
        <v>Nguyễn Trung Thành</v>
      </c>
      <c r="F183" s="55" t="s">
        <v>601</v>
      </c>
      <c r="G183" s="51" t="s">
        <v>609</v>
      </c>
      <c r="H183" s="41" t="s">
        <v>27</v>
      </c>
      <c r="I183" s="11"/>
    </row>
    <row r="184" spans="1:9" s="57" customFormat="1" ht="12.75">
      <c r="A184" s="34">
        <v>183</v>
      </c>
      <c r="B184" s="23">
        <v>2018603502</v>
      </c>
      <c r="C184" s="11" t="s">
        <v>284</v>
      </c>
      <c r="D184" s="11" t="s">
        <v>285</v>
      </c>
      <c r="E184" s="75" t="str">
        <f t="shared" si="2"/>
        <v>Đinh Thị Hồng Thêu</v>
      </c>
      <c r="F184" s="55" t="s">
        <v>601</v>
      </c>
      <c r="G184" s="51" t="s">
        <v>609</v>
      </c>
      <c r="H184" s="41" t="s">
        <v>37</v>
      </c>
      <c r="I184" s="11"/>
    </row>
    <row r="185" spans="1:9" s="57" customFormat="1" ht="12.75">
      <c r="A185" s="34">
        <v>184</v>
      </c>
      <c r="B185" s="23">
        <v>2018604894</v>
      </c>
      <c r="C185" s="11" t="s">
        <v>286</v>
      </c>
      <c r="D185" s="11" t="s">
        <v>287</v>
      </c>
      <c r="E185" s="75" t="str">
        <f t="shared" si="2"/>
        <v>Nguyễn Thị Thương Thương</v>
      </c>
      <c r="F185" s="55" t="s">
        <v>601</v>
      </c>
      <c r="G185" s="51" t="s">
        <v>609</v>
      </c>
      <c r="H185" s="41" t="s">
        <v>31</v>
      </c>
      <c r="I185" s="11"/>
    </row>
    <row r="186" spans="1:9" s="57" customFormat="1" ht="12.75">
      <c r="A186" s="34">
        <v>185</v>
      </c>
      <c r="B186" s="23"/>
      <c r="C186" s="11" t="s">
        <v>288</v>
      </c>
      <c r="D186" s="11" t="s">
        <v>139</v>
      </c>
      <c r="E186" s="75" t="str">
        <f t="shared" si="2"/>
        <v>Trần Hữu Tiến</v>
      </c>
      <c r="F186" s="55" t="s">
        <v>601</v>
      </c>
      <c r="G186" s="51" t="s">
        <v>609</v>
      </c>
      <c r="H186" s="41" t="s">
        <v>27</v>
      </c>
      <c r="I186" s="11"/>
    </row>
    <row r="187" spans="1:9" s="57" customFormat="1" ht="12.75">
      <c r="A187" s="34">
        <v>186</v>
      </c>
      <c r="B187" s="23">
        <v>2018605144</v>
      </c>
      <c r="C187" s="11" t="s">
        <v>289</v>
      </c>
      <c r="D187" s="11" t="s">
        <v>220</v>
      </c>
      <c r="E187" s="75" t="str">
        <f t="shared" si="2"/>
        <v>Đinh Ngọc Toàn</v>
      </c>
      <c r="F187" s="55" t="s">
        <v>601</v>
      </c>
      <c r="G187" s="51" t="s">
        <v>609</v>
      </c>
      <c r="H187" s="41" t="s">
        <v>12</v>
      </c>
      <c r="I187" s="11"/>
    </row>
    <row r="188" spans="1:9" s="57" customFormat="1" ht="12.75">
      <c r="A188" s="34">
        <v>187</v>
      </c>
      <c r="B188" s="23">
        <v>2018604686</v>
      </c>
      <c r="C188" s="11" t="s">
        <v>257</v>
      </c>
      <c r="D188" s="11" t="s">
        <v>290</v>
      </c>
      <c r="E188" s="75" t="str">
        <f t="shared" si="2"/>
        <v>Lê Hữu Trọng</v>
      </c>
      <c r="F188" s="55" t="s">
        <v>601</v>
      </c>
      <c r="G188" s="51" t="s">
        <v>609</v>
      </c>
      <c r="H188" s="41" t="s">
        <v>12</v>
      </c>
      <c r="I188" s="11"/>
    </row>
    <row r="189" spans="1:9" s="57" customFormat="1" ht="12.75">
      <c r="A189" s="34">
        <v>188</v>
      </c>
      <c r="B189" s="23">
        <v>2018605053</v>
      </c>
      <c r="C189" s="11" t="s">
        <v>291</v>
      </c>
      <c r="D189" s="11" t="s">
        <v>221</v>
      </c>
      <c r="E189" s="75" t="str">
        <f t="shared" si="2"/>
        <v>Lưu Bá Trung</v>
      </c>
      <c r="F189" s="55" t="s">
        <v>601</v>
      </c>
      <c r="G189" s="51" t="s">
        <v>609</v>
      </c>
      <c r="H189" s="41" t="s">
        <v>37</v>
      </c>
      <c r="I189" s="11"/>
    </row>
    <row r="190" spans="1:9" s="57" customFormat="1" ht="12.75">
      <c r="A190" s="34">
        <v>189</v>
      </c>
      <c r="B190" s="23">
        <v>2018603344</v>
      </c>
      <c r="C190" s="11" t="s">
        <v>292</v>
      </c>
      <c r="D190" s="11" t="s">
        <v>293</v>
      </c>
      <c r="E190" s="75" t="str">
        <f t="shared" si="2"/>
        <v>Cao Trung Tuấn</v>
      </c>
      <c r="F190" s="55" t="s">
        <v>601</v>
      </c>
      <c r="G190" s="51" t="s">
        <v>609</v>
      </c>
      <c r="H190" s="41" t="s">
        <v>46</v>
      </c>
      <c r="I190" s="11"/>
    </row>
    <row r="191" spans="1:9" s="57" customFormat="1" ht="12.75">
      <c r="A191" s="34">
        <v>190</v>
      </c>
      <c r="B191" s="23">
        <v>2018600821</v>
      </c>
      <c r="C191" s="11" t="s">
        <v>150</v>
      </c>
      <c r="D191" s="11" t="s">
        <v>149</v>
      </c>
      <c r="E191" s="75" t="str">
        <f t="shared" si="2"/>
        <v>Nguyễn Văn Tùng</v>
      </c>
      <c r="F191" s="55" t="s">
        <v>601</v>
      </c>
      <c r="G191" s="51" t="s">
        <v>609</v>
      </c>
      <c r="H191" s="41" t="s">
        <v>33</v>
      </c>
      <c r="I191" s="11"/>
    </row>
    <row r="192" spans="1:9" s="57" customFormat="1" ht="12.75">
      <c r="A192" s="34">
        <v>191</v>
      </c>
      <c r="B192" s="23">
        <v>2018605178</v>
      </c>
      <c r="C192" s="11" t="s">
        <v>294</v>
      </c>
      <c r="D192" s="11" t="s">
        <v>149</v>
      </c>
      <c r="E192" s="75" t="str">
        <f t="shared" si="2"/>
        <v>Trần Thanh Tùng</v>
      </c>
      <c r="F192" s="55" t="s">
        <v>601</v>
      </c>
      <c r="G192" s="51" t="s">
        <v>609</v>
      </c>
      <c r="H192" s="41" t="s">
        <v>3</v>
      </c>
      <c r="I192" s="11"/>
    </row>
    <row r="193" spans="1:9" s="57" customFormat="1" ht="12.75">
      <c r="A193" s="34">
        <v>192</v>
      </c>
      <c r="B193" s="23">
        <v>2018605061</v>
      </c>
      <c r="C193" s="11" t="s">
        <v>295</v>
      </c>
      <c r="D193" s="11" t="s">
        <v>296</v>
      </c>
      <c r="E193" s="75" t="str">
        <f t="shared" si="2"/>
        <v>Nguyễn Đan Vinh</v>
      </c>
      <c r="F193" s="55" t="s">
        <v>601</v>
      </c>
      <c r="G193" s="51" t="s">
        <v>609</v>
      </c>
      <c r="H193" s="41" t="s">
        <v>45</v>
      </c>
      <c r="I193" s="11"/>
    </row>
    <row r="194" spans="1:9" s="57" customFormat="1" ht="12.75">
      <c r="A194" s="34">
        <v>193</v>
      </c>
      <c r="B194" s="23">
        <v>2018604902</v>
      </c>
      <c r="C194" s="11" t="s">
        <v>159</v>
      </c>
      <c r="D194" s="46" t="s">
        <v>297</v>
      </c>
      <c r="E194" s="75" t="str">
        <f t="shared" si="2"/>
        <v>Nguyễn Công Vũ</v>
      </c>
      <c r="F194" s="55" t="s">
        <v>601</v>
      </c>
      <c r="G194" s="51" t="s">
        <v>609</v>
      </c>
      <c r="H194" s="41" t="s">
        <v>3</v>
      </c>
      <c r="I194" s="11"/>
    </row>
    <row r="195" spans="1:9" s="57" customFormat="1" ht="12.75">
      <c r="A195" s="34">
        <v>194</v>
      </c>
      <c r="B195" s="23">
        <v>2018603808</v>
      </c>
      <c r="C195" s="11" t="s">
        <v>167</v>
      </c>
      <c r="D195" s="11" t="s">
        <v>298</v>
      </c>
      <c r="E195" s="75" t="str">
        <f aca="true" t="shared" si="3" ref="E195:E258">C195&amp;" "&amp;D195</f>
        <v>Trần Văn Yên</v>
      </c>
      <c r="F195" s="55" t="s">
        <v>601</v>
      </c>
      <c r="G195" s="51" t="s">
        <v>609</v>
      </c>
      <c r="H195" s="41" t="s">
        <v>45</v>
      </c>
      <c r="I195" s="11"/>
    </row>
    <row r="196" spans="1:9" s="57" customFormat="1" ht="12.75">
      <c r="A196" s="34">
        <v>195</v>
      </c>
      <c r="B196" s="23">
        <v>2018605481</v>
      </c>
      <c r="C196" s="11" t="s">
        <v>299</v>
      </c>
      <c r="D196" s="11" t="s">
        <v>50</v>
      </c>
      <c r="E196" s="75" t="str">
        <f t="shared" si="3"/>
        <v>Lê Thị Vân Anh</v>
      </c>
      <c r="F196" s="55" t="s">
        <v>602</v>
      </c>
      <c r="G196" s="51" t="s">
        <v>609</v>
      </c>
      <c r="H196" s="41" t="s">
        <v>586</v>
      </c>
      <c r="I196" s="11"/>
    </row>
    <row r="197" spans="1:9" s="57" customFormat="1" ht="12.75">
      <c r="A197" s="34">
        <v>196</v>
      </c>
      <c r="B197" s="23">
        <v>2018605266</v>
      </c>
      <c r="C197" s="11" t="s">
        <v>300</v>
      </c>
      <c r="D197" s="11" t="s">
        <v>50</v>
      </c>
      <c r="E197" s="75" t="str">
        <f t="shared" si="3"/>
        <v>Nguyễn Thế Anh</v>
      </c>
      <c r="F197" s="55" t="s">
        <v>602</v>
      </c>
      <c r="G197" s="51" t="s">
        <v>609</v>
      </c>
      <c r="H197" s="41" t="s">
        <v>22</v>
      </c>
      <c r="I197" s="11"/>
    </row>
    <row r="198" spans="1:9" s="57" customFormat="1" ht="12.75">
      <c r="A198" s="34">
        <v>197</v>
      </c>
      <c r="B198" s="23">
        <v>2018605408</v>
      </c>
      <c r="C198" s="11" t="s">
        <v>301</v>
      </c>
      <c r="D198" s="11" t="s">
        <v>238</v>
      </c>
      <c r="E198" s="75" t="str">
        <f t="shared" si="3"/>
        <v>Bùi Ngọc Ánh</v>
      </c>
      <c r="F198" s="55" t="s">
        <v>602</v>
      </c>
      <c r="G198" s="51" t="s">
        <v>609</v>
      </c>
      <c r="H198" s="41" t="s">
        <v>586</v>
      </c>
      <c r="I198" s="11"/>
    </row>
    <row r="199" spans="1:9" s="57" customFormat="1" ht="12.75">
      <c r="A199" s="34">
        <v>198</v>
      </c>
      <c r="B199" s="23"/>
      <c r="C199" s="11" t="s">
        <v>302</v>
      </c>
      <c r="D199" s="11" t="s">
        <v>154</v>
      </c>
      <c r="E199" s="75" t="str">
        <f t="shared" si="3"/>
        <v>Đoàn Trọng Bắc</v>
      </c>
      <c r="F199" s="55" t="s">
        <v>602</v>
      </c>
      <c r="G199" s="51" t="s">
        <v>609</v>
      </c>
      <c r="H199" s="41" t="s">
        <v>33</v>
      </c>
      <c r="I199" s="11"/>
    </row>
    <row r="200" spans="1:9" s="57" customFormat="1" ht="12.75">
      <c r="A200" s="34">
        <v>199</v>
      </c>
      <c r="B200" s="23">
        <v>2018605351</v>
      </c>
      <c r="C200" s="11" t="s">
        <v>150</v>
      </c>
      <c r="D200" s="11" t="s">
        <v>154</v>
      </c>
      <c r="E200" s="75" t="str">
        <f t="shared" si="3"/>
        <v>Nguyễn Văn Bắc</v>
      </c>
      <c r="F200" s="55" t="s">
        <v>602</v>
      </c>
      <c r="G200" s="51" t="s">
        <v>609</v>
      </c>
      <c r="H200" s="41" t="s">
        <v>34</v>
      </c>
      <c r="I200" s="11"/>
    </row>
    <row r="201" spans="1:9" s="57" customFormat="1" ht="12.75">
      <c r="A201" s="34">
        <v>200</v>
      </c>
      <c r="B201" s="23">
        <v>2018605506</v>
      </c>
      <c r="C201" s="11" t="s">
        <v>303</v>
      </c>
      <c r="D201" s="11" t="s">
        <v>304</v>
      </c>
      <c r="E201" s="75" t="str">
        <f t="shared" si="3"/>
        <v>Trần Bội Châu</v>
      </c>
      <c r="F201" s="55" t="s">
        <v>602</v>
      </c>
      <c r="G201" s="51" t="s">
        <v>609</v>
      </c>
      <c r="H201" s="41" t="s">
        <v>34</v>
      </c>
      <c r="I201" s="11"/>
    </row>
    <row r="202" spans="1:9" s="57" customFormat="1" ht="12.75">
      <c r="A202" s="34">
        <v>201</v>
      </c>
      <c r="B202" s="45">
        <v>2018605478</v>
      </c>
      <c r="C202" s="46" t="s">
        <v>307</v>
      </c>
      <c r="D202" s="46" t="s">
        <v>58</v>
      </c>
      <c r="E202" s="75" t="str">
        <f t="shared" si="3"/>
        <v>Đinh Mạnh Cường</v>
      </c>
      <c r="F202" s="55" t="s">
        <v>602</v>
      </c>
      <c r="G202" s="51" t="s">
        <v>609</v>
      </c>
      <c r="H202" s="44" t="s">
        <v>7</v>
      </c>
      <c r="I202" s="63" t="s">
        <v>596</v>
      </c>
    </row>
    <row r="203" spans="1:9" s="57" customFormat="1" ht="12.75">
      <c r="A203" s="34">
        <v>202</v>
      </c>
      <c r="B203" s="23">
        <v>2018605657</v>
      </c>
      <c r="C203" s="11" t="s">
        <v>308</v>
      </c>
      <c r="D203" s="11" t="s">
        <v>58</v>
      </c>
      <c r="E203" s="75" t="str">
        <f t="shared" si="3"/>
        <v>Đinh Xuân Cường</v>
      </c>
      <c r="F203" s="55" t="s">
        <v>602</v>
      </c>
      <c r="G203" s="51" t="s">
        <v>609</v>
      </c>
      <c r="H203" s="41" t="s">
        <v>9</v>
      </c>
      <c r="I203" s="11"/>
    </row>
    <row r="204" spans="1:9" s="57" customFormat="1" ht="12.75">
      <c r="A204" s="34">
        <v>203</v>
      </c>
      <c r="B204" s="23">
        <v>2018605375</v>
      </c>
      <c r="C204" s="11" t="s">
        <v>309</v>
      </c>
      <c r="D204" s="11" t="s">
        <v>65</v>
      </c>
      <c r="E204" s="75" t="str">
        <f t="shared" si="3"/>
        <v>Bùi Thành Đạt</v>
      </c>
      <c r="F204" s="55" t="s">
        <v>602</v>
      </c>
      <c r="G204" s="51" t="s">
        <v>609</v>
      </c>
      <c r="H204" s="41" t="s">
        <v>45</v>
      </c>
      <c r="I204" s="11"/>
    </row>
    <row r="205" spans="1:9" s="57" customFormat="1" ht="12.75">
      <c r="A205" s="34">
        <v>204</v>
      </c>
      <c r="B205" s="23">
        <v>2018605332</v>
      </c>
      <c r="C205" s="11" t="s">
        <v>310</v>
      </c>
      <c r="D205" s="11" t="s">
        <v>65</v>
      </c>
      <c r="E205" s="75" t="str">
        <f t="shared" si="3"/>
        <v>Cao Thành Đạt</v>
      </c>
      <c r="F205" s="55" t="s">
        <v>602</v>
      </c>
      <c r="G205" s="51" t="s">
        <v>609</v>
      </c>
      <c r="H205" s="41" t="s">
        <v>45</v>
      </c>
      <c r="I205" s="11"/>
    </row>
    <row r="206" spans="1:9" s="57" customFormat="1" ht="12.75">
      <c r="A206" s="34">
        <v>205</v>
      </c>
      <c r="B206" s="23">
        <v>2018605254</v>
      </c>
      <c r="C206" s="11" t="s">
        <v>312</v>
      </c>
      <c r="D206" s="11" t="s">
        <v>65</v>
      </c>
      <c r="E206" s="75" t="str">
        <f t="shared" si="3"/>
        <v>Trịnh Trọng Đạt</v>
      </c>
      <c r="F206" s="55" t="s">
        <v>602</v>
      </c>
      <c r="G206" s="51" t="s">
        <v>609</v>
      </c>
      <c r="H206" s="41" t="s">
        <v>586</v>
      </c>
      <c r="I206" s="11"/>
    </row>
    <row r="207" spans="1:9" s="57" customFormat="1" ht="12.75">
      <c r="A207" s="34">
        <v>206</v>
      </c>
      <c r="B207" s="23">
        <v>2018605383</v>
      </c>
      <c r="C207" s="11" t="s">
        <v>150</v>
      </c>
      <c r="D207" s="11" t="s">
        <v>313</v>
      </c>
      <c r="E207" s="75" t="str">
        <f t="shared" si="3"/>
        <v>Nguyễn Văn Diệm</v>
      </c>
      <c r="F207" s="55" t="s">
        <v>602</v>
      </c>
      <c r="G207" s="51" t="s">
        <v>609</v>
      </c>
      <c r="H207" s="41" t="s">
        <v>34</v>
      </c>
      <c r="I207" s="11"/>
    </row>
    <row r="208" spans="1:9" s="57" customFormat="1" ht="12.75">
      <c r="A208" s="34">
        <v>207</v>
      </c>
      <c r="B208" s="23">
        <v>2018605423</v>
      </c>
      <c r="C208" s="11" t="s">
        <v>105</v>
      </c>
      <c r="D208" s="11" t="s">
        <v>314</v>
      </c>
      <c r="E208" s="75" t="str">
        <f t="shared" si="3"/>
        <v>Nguyễn Thị Dịu</v>
      </c>
      <c r="F208" s="55" t="s">
        <v>602</v>
      </c>
      <c r="G208" s="51" t="s">
        <v>609</v>
      </c>
      <c r="H208" s="41" t="s">
        <v>34</v>
      </c>
      <c r="I208" s="11"/>
    </row>
    <row r="209" spans="1:9" s="57" customFormat="1" ht="12.75">
      <c r="A209" s="34">
        <v>208</v>
      </c>
      <c r="B209" s="23"/>
      <c r="C209" s="11" t="s">
        <v>315</v>
      </c>
      <c r="D209" s="11" t="s">
        <v>316</v>
      </c>
      <c r="E209" s="75" t="str">
        <f t="shared" si="3"/>
        <v>Đặng Hữu Đông</v>
      </c>
      <c r="F209" s="55" t="s">
        <v>602</v>
      </c>
      <c r="G209" s="51" t="s">
        <v>609</v>
      </c>
      <c r="H209" s="41" t="s">
        <v>33</v>
      </c>
      <c r="I209" s="11"/>
    </row>
    <row r="210" spans="1:9" s="57" customFormat="1" ht="12.75">
      <c r="A210" s="34">
        <v>209</v>
      </c>
      <c r="B210" s="23">
        <v>2018605562</v>
      </c>
      <c r="C210" s="11" t="s">
        <v>116</v>
      </c>
      <c r="D210" s="11" t="s">
        <v>74</v>
      </c>
      <c r="E210" s="75" t="str">
        <f t="shared" si="3"/>
        <v>Lê Văn Đức</v>
      </c>
      <c r="F210" s="55" t="s">
        <v>602</v>
      </c>
      <c r="G210" s="51" t="s">
        <v>609</v>
      </c>
      <c r="H210" s="41" t="s">
        <v>34</v>
      </c>
      <c r="I210" s="11"/>
    </row>
    <row r="211" spans="1:9" s="57" customFormat="1" ht="12.75">
      <c r="A211" s="34">
        <v>210</v>
      </c>
      <c r="B211" s="23"/>
      <c r="C211" s="11" t="s">
        <v>151</v>
      </c>
      <c r="D211" s="11" t="s">
        <v>174</v>
      </c>
      <c r="E211" s="75" t="str">
        <f t="shared" si="3"/>
        <v>Khổng Tiến Dương</v>
      </c>
      <c r="F211" s="55" t="s">
        <v>602</v>
      </c>
      <c r="G211" s="51" t="s">
        <v>609</v>
      </c>
      <c r="H211" s="41" t="s">
        <v>33</v>
      </c>
      <c r="I211" s="11"/>
    </row>
    <row r="212" spans="1:9" s="57" customFormat="1" ht="12.75">
      <c r="A212" s="34">
        <v>211</v>
      </c>
      <c r="B212" s="23"/>
      <c r="C212" s="11" t="s">
        <v>317</v>
      </c>
      <c r="D212" s="11" t="s">
        <v>174</v>
      </c>
      <c r="E212" s="75" t="str">
        <f t="shared" si="3"/>
        <v>Trần Minh Dương</v>
      </c>
      <c r="F212" s="55" t="s">
        <v>602</v>
      </c>
      <c r="G212" s="51" t="s">
        <v>609</v>
      </c>
      <c r="H212" s="41" t="s">
        <v>33</v>
      </c>
      <c r="I212" s="11"/>
    </row>
    <row r="213" spans="1:9" s="57" customFormat="1" ht="12.75">
      <c r="A213" s="34">
        <v>212</v>
      </c>
      <c r="B213" s="23"/>
      <c r="C213" s="11" t="s">
        <v>294</v>
      </c>
      <c r="D213" s="11" t="s">
        <v>177</v>
      </c>
      <c r="E213" s="75" t="str">
        <f t="shared" si="3"/>
        <v>Trần Thanh Duy</v>
      </c>
      <c r="F213" s="55" t="s">
        <v>602</v>
      </c>
      <c r="G213" s="51" t="s">
        <v>609</v>
      </c>
      <c r="H213" s="41" t="s">
        <v>33</v>
      </c>
      <c r="I213" s="11"/>
    </row>
    <row r="214" spans="1:9" s="57" customFormat="1" ht="12.75">
      <c r="A214" s="34">
        <v>213</v>
      </c>
      <c r="B214" s="23">
        <v>2018605385</v>
      </c>
      <c r="C214" s="11" t="s">
        <v>318</v>
      </c>
      <c r="D214" s="11" t="s">
        <v>83</v>
      </c>
      <c r="E214" s="75" t="str">
        <f t="shared" si="3"/>
        <v>Lê Đại Hiệp</v>
      </c>
      <c r="F214" s="55" t="s">
        <v>602</v>
      </c>
      <c r="G214" s="51" t="s">
        <v>609</v>
      </c>
      <c r="H214" s="41" t="s">
        <v>586</v>
      </c>
      <c r="I214" s="11"/>
    </row>
    <row r="215" spans="1:9" s="57" customFormat="1" ht="12.75">
      <c r="A215" s="34">
        <v>214</v>
      </c>
      <c r="B215" s="45">
        <v>2018605380</v>
      </c>
      <c r="C215" s="46" t="s">
        <v>317</v>
      </c>
      <c r="D215" s="46" t="s">
        <v>86</v>
      </c>
      <c r="E215" s="75" t="str">
        <f t="shared" si="3"/>
        <v>Trần Minh Hiếu</v>
      </c>
      <c r="F215" s="61" t="s">
        <v>602</v>
      </c>
      <c r="G215" s="62" t="s">
        <v>609</v>
      </c>
      <c r="H215" s="44" t="s">
        <v>19</v>
      </c>
      <c r="I215" s="47" t="s">
        <v>613</v>
      </c>
    </row>
    <row r="216" spans="1:9" s="57" customFormat="1" ht="12.75">
      <c r="A216" s="34">
        <v>215</v>
      </c>
      <c r="B216" s="23">
        <v>208605416</v>
      </c>
      <c r="C216" s="11" t="s">
        <v>319</v>
      </c>
      <c r="D216" s="11" t="s">
        <v>93</v>
      </c>
      <c r="E216" s="75" t="str">
        <f t="shared" si="3"/>
        <v>Bùi Huy Hoàng</v>
      </c>
      <c r="F216" s="55" t="s">
        <v>602</v>
      </c>
      <c r="G216" s="51" t="s">
        <v>609</v>
      </c>
      <c r="H216" s="41" t="s">
        <v>586</v>
      </c>
      <c r="I216" s="11"/>
    </row>
    <row r="217" spans="1:9" s="57" customFormat="1" ht="12.75">
      <c r="A217" s="34">
        <v>216</v>
      </c>
      <c r="B217" s="23">
        <v>2018605226</v>
      </c>
      <c r="C217" s="11" t="s">
        <v>209</v>
      </c>
      <c r="D217" s="11" t="s">
        <v>253</v>
      </c>
      <c r="E217" s="75" t="str">
        <f t="shared" si="3"/>
        <v>Bùi Thị Hồng</v>
      </c>
      <c r="F217" s="55" t="s">
        <v>602</v>
      </c>
      <c r="G217" s="51" t="s">
        <v>609</v>
      </c>
      <c r="H217" s="41" t="s">
        <v>586</v>
      </c>
      <c r="I217" s="11"/>
    </row>
    <row r="218" spans="1:9" s="57" customFormat="1" ht="12.75">
      <c r="A218" s="34">
        <v>217</v>
      </c>
      <c r="B218" s="23">
        <v>2018605372</v>
      </c>
      <c r="C218" s="11" t="s">
        <v>228</v>
      </c>
      <c r="D218" s="11" t="s">
        <v>320</v>
      </c>
      <c r="E218" s="75" t="str">
        <f t="shared" si="3"/>
        <v>Hoàng Thị Huế</v>
      </c>
      <c r="F218" s="55" t="s">
        <v>602</v>
      </c>
      <c r="G218" s="51" t="s">
        <v>609</v>
      </c>
      <c r="H218" s="41" t="s">
        <v>34</v>
      </c>
      <c r="I218" s="11"/>
    </row>
    <row r="219" spans="1:9" s="57" customFormat="1" ht="12.75">
      <c r="A219" s="34">
        <v>218</v>
      </c>
      <c r="B219" s="23">
        <v>2018605275</v>
      </c>
      <c r="C219" s="11" t="s">
        <v>321</v>
      </c>
      <c r="D219" s="11" t="s">
        <v>255</v>
      </c>
      <c r="E219" s="75" t="str">
        <f t="shared" si="3"/>
        <v>Nguyễn Việt Hưng</v>
      </c>
      <c r="F219" s="55" t="s">
        <v>602</v>
      </c>
      <c r="G219" s="51" t="s">
        <v>609</v>
      </c>
      <c r="H219" s="41" t="s">
        <v>586</v>
      </c>
      <c r="I219" s="11"/>
    </row>
    <row r="220" spans="1:9" s="57" customFormat="1" ht="12.75">
      <c r="A220" s="34">
        <v>219</v>
      </c>
      <c r="B220" s="23">
        <v>2018605572</v>
      </c>
      <c r="C220" s="11" t="s">
        <v>322</v>
      </c>
      <c r="D220" s="11" t="s">
        <v>100</v>
      </c>
      <c r="E220" s="75" t="str">
        <f t="shared" si="3"/>
        <v>Nghiêm Đình Huy</v>
      </c>
      <c r="F220" s="55" t="s">
        <v>602</v>
      </c>
      <c r="G220" s="51" t="s">
        <v>609</v>
      </c>
      <c r="H220" s="41" t="s">
        <v>586</v>
      </c>
      <c r="I220" s="11"/>
    </row>
    <row r="221" spans="1:9" s="57" customFormat="1" ht="12.75">
      <c r="A221" s="34">
        <v>220</v>
      </c>
      <c r="B221" s="23">
        <v>2018605410</v>
      </c>
      <c r="C221" s="11" t="s">
        <v>324</v>
      </c>
      <c r="D221" s="11" t="s">
        <v>194</v>
      </c>
      <c r="E221" s="75" t="str">
        <f t="shared" si="3"/>
        <v>Lê Doãn Trung Kiên</v>
      </c>
      <c r="F221" s="55" t="s">
        <v>602</v>
      </c>
      <c r="G221" s="51" t="s">
        <v>609</v>
      </c>
      <c r="H221" s="41" t="s">
        <v>9</v>
      </c>
      <c r="I221" s="11"/>
    </row>
    <row r="222" spans="1:9" s="57" customFormat="1" ht="12.75">
      <c r="A222" s="34">
        <v>221</v>
      </c>
      <c r="B222" s="23">
        <v>2018605403</v>
      </c>
      <c r="C222" s="11" t="s">
        <v>325</v>
      </c>
      <c r="D222" s="11" t="s">
        <v>194</v>
      </c>
      <c r="E222" s="75" t="str">
        <f t="shared" si="3"/>
        <v>Mai Xuân Kiên</v>
      </c>
      <c r="F222" s="55" t="s">
        <v>602</v>
      </c>
      <c r="G222" s="51" t="s">
        <v>609</v>
      </c>
      <c r="H222" s="41" t="s">
        <v>586</v>
      </c>
      <c r="I222" s="11"/>
    </row>
    <row r="223" spans="1:9" s="57" customFormat="1" ht="12.75">
      <c r="A223" s="34">
        <v>222</v>
      </c>
      <c r="B223" s="23">
        <v>2018605454</v>
      </c>
      <c r="C223" s="11" t="s">
        <v>326</v>
      </c>
      <c r="D223" s="11" t="s">
        <v>104</v>
      </c>
      <c r="E223" s="75" t="str">
        <f t="shared" si="3"/>
        <v>Nguyễn Thị Yến Linh</v>
      </c>
      <c r="F223" s="55" t="s">
        <v>602</v>
      </c>
      <c r="G223" s="51" t="s">
        <v>609</v>
      </c>
      <c r="H223" s="41" t="s">
        <v>585</v>
      </c>
      <c r="I223" s="11"/>
    </row>
    <row r="224" spans="1:9" s="57" customFormat="1" ht="12.75">
      <c r="A224" s="34">
        <v>223</v>
      </c>
      <c r="B224" s="23">
        <v>2018605608</v>
      </c>
      <c r="C224" s="11" t="s">
        <v>327</v>
      </c>
      <c r="D224" s="11" t="s">
        <v>108</v>
      </c>
      <c r="E224" s="75" t="str">
        <f t="shared" si="3"/>
        <v>Cù Thanh Long</v>
      </c>
      <c r="F224" s="55" t="s">
        <v>602</v>
      </c>
      <c r="G224" s="51" t="s">
        <v>609</v>
      </c>
      <c r="H224" s="41" t="s">
        <v>586</v>
      </c>
      <c r="I224" s="11"/>
    </row>
    <row r="225" spans="1:9" s="57" customFormat="1" ht="12.75">
      <c r="A225" s="34">
        <v>224</v>
      </c>
      <c r="B225" s="23"/>
      <c r="C225" s="11" t="s">
        <v>136</v>
      </c>
      <c r="D225" s="11" t="s">
        <v>108</v>
      </c>
      <c r="E225" s="75" t="str">
        <f t="shared" si="3"/>
        <v>Phạm Như Long</v>
      </c>
      <c r="F225" s="55" t="s">
        <v>602</v>
      </c>
      <c r="G225" s="51" t="s">
        <v>609</v>
      </c>
      <c r="H225" s="41" t="s">
        <v>33</v>
      </c>
      <c r="I225" s="11"/>
    </row>
    <row r="226" spans="1:9" s="57" customFormat="1" ht="12.75">
      <c r="A226" s="34">
        <v>225</v>
      </c>
      <c r="B226" s="23">
        <v>2018605567</v>
      </c>
      <c r="C226" s="11" t="s">
        <v>2</v>
      </c>
      <c r="D226" s="11" t="s">
        <v>198</v>
      </c>
      <c r="E226" s="75" t="str">
        <f t="shared" si="3"/>
        <v>Nguyễn Thị Hồng Lưu</v>
      </c>
      <c r="F226" s="55" t="s">
        <v>602</v>
      </c>
      <c r="G226" s="51" t="s">
        <v>609</v>
      </c>
      <c r="H226" s="41" t="s">
        <v>586</v>
      </c>
      <c r="I226" s="11"/>
    </row>
    <row r="227" spans="1:9" s="57" customFormat="1" ht="12.75">
      <c r="A227" s="34">
        <v>226</v>
      </c>
      <c r="B227" s="23">
        <v>2018605441</v>
      </c>
      <c r="C227" s="11" t="s">
        <v>328</v>
      </c>
      <c r="D227" s="11" t="s">
        <v>198</v>
      </c>
      <c r="E227" s="75" t="str">
        <f t="shared" si="3"/>
        <v>Phạm Trọng Lưu</v>
      </c>
      <c r="F227" s="55" t="s">
        <v>602</v>
      </c>
      <c r="G227" s="51" t="s">
        <v>609</v>
      </c>
      <c r="H227" s="41" t="s">
        <v>9</v>
      </c>
      <c r="I227" s="11"/>
    </row>
    <row r="228" spans="1:9" s="57" customFormat="1" ht="12.75">
      <c r="A228" s="34">
        <v>227</v>
      </c>
      <c r="B228" s="23">
        <v>2018605402</v>
      </c>
      <c r="C228" s="11" t="s">
        <v>329</v>
      </c>
      <c r="D228" s="11" t="s">
        <v>114</v>
      </c>
      <c r="E228" s="75" t="str">
        <f t="shared" si="3"/>
        <v>Đặng Xuân Mạnh</v>
      </c>
      <c r="F228" s="55" t="s">
        <v>602</v>
      </c>
      <c r="G228" s="51" t="s">
        <v>609</v>
      </c>
      <c r="H228" s="41" t="s">
        <v>9</v>
      </c>
      <c r="I228" s="11"/>
    </row>
    <row r="229" spans="1:9" s="57" customFormat="1" ht="12.75">
      <c r="A229" s="34">
        <v>228</v>
      </c>
      <c r="B229" s="23">
        <v>2018605598</v>
      </c>
      <c r="C229" s="11" t="s">
        <v>111</v>
      </c>
      <c r="D229" s="11" t="s">
        <v>114</v>
      </c>
      <c r="E229" s="75" t="str">
        <f t="shared" si="3"/>
        <v>Nguyễn Đức Mạnh</v>
      </c>
      <c r="F229" s="55" t="s">
        <v>602</v>
      </c>
      <c r="G229" s="51" t="s">
        <v>609</v>
      </c>
      <c r="H229" s="41" t="s">
        <v>12</v>
      </c>
      <c r="I229" s="11"/>
    </row>
    <row r="230" spans="1:9" s="57" customFormat="1" ht="12.75">
      <c r="A230" s="34">
        <v>229</v>
      </c>
      <c r="B230" s="23">
        <v>2018605536</v>
      </c>
      <c r="C230" s="11" t="s">
        <v>167</v>
      </c>
      <c r="D230" s="11" t="s">
        <v>117</v>
      </c>
      <c r="E230" s="75" t="str">
        <f t="shared" si="3"/>
        <v>Trần Văn Minh</v>
      </c>
      <c r="F230" s="55" t="s">
        <v>602</v>
      </c>
      <c r="G230" s="51" t="s">
        <v>609</v>
      </c>
      <c r="H230" s="41" t="s">
        <v>9</v>
      </c>
      <c r="I230" s="11"/>
    </row>
    <row r="231" spans="1:9" s="57" customFormat="1" ht="12.75">
      <c r="A231" s="34">
        <v>230</v>
      </c>
      <c r="B231" s="23">
        <v>2018605373</v>
      </c>
      <c r="C231" s="11" t="s">
        <v>330</v>
      </c>
      <c r="D231" s="46" t="s">
        <v>331</v>
      </c>
      <c r="E231" s="75" t="str">
        <f t="shared" si="3"/>
        <v>Nguyễn Thị Thanh Nga</v>
      </c>
      <c r="F231" s="55" t="s">
        <v>602</v>
      </c>
      <c r="G231" s="51" t="s">
        <v>609</v>
      </c>
      <c r="H231" s="41" t="s">
        <v>3</v>
      </c>
      <c r="I231" s="11"/>
    </row>
    <row r="232" spans="1:9" s="57" customFormat="1" ht="12.75">
      <c r="A232" s="34">
        <v>231</v>
      </c>
      <c r="B232" s="23">
        <v>2018605584</v>
      </c>
      <c r="C232" s="11" t="s">
        <v>332</v>
      </c>
      <c r="D232" s="11" t="s">
        <v>331</v>
      </c>
      <c r="E232" s="75" t="str">
        <f t="shared" si="3"/>
        <v>Tạ Thị Nga</v>
      </c>
      <c r="F232" s="55" t="s">
        <v>602</v>
      </c>
      <c r="G232" s="51" t="s">
        <v>609</v>
      </c>
      <c r="H232" s="41" t="s">
        <v>9</v>
      </c>
      <c r="I232" s="11"/>
    </row>
    <row r="233" spans="1:9" s="57" customFormat="1" ht="12.75">
      <c r="A233" s="34">
        <v>232</v>
      </c>
      <c r="B233" s="23">
        <v>2018605365</v>
      </c>
      <c r="C233" s="11" t="s">
        <v>105</v>
      </c>
      <c r="D233" s="11" t="s">
        <v>333</v>
      </c>
      <c r="E233" s="75" t="str">
        <f t="shared" si="3"/>
        <v>Nguyễn Thị Nguyệt</v>
      </c>
      <c r="F233" s="55" t="s">
        <v>602</v>
      </c>
      <c r="G233" s="51" t="s">
        <v>609</v>
      </c>
      <c r="H233" s="41" t="s">
        <v>586</v>
      </c>
      <c r="I233" s="11"/>
    </row>
    <row r="234" spans="1:9" s="57" customFormat="1" ht="12.75">
      <c r="A234" s="34">
        <v>233</v>
      </c>
      <c r="B234" s="23">
        <v>2018605578</v>
      </c>
      <c r="C234" s="11" t="s">
        <v>332</v>
      </c>
      <c r="D234" s="11" t="s">
        <v>333</v>
      </c>
      <c r="E234" s="75" t="str">
        <f t="shared" si="3"/>
        <v>Tạ Thị Nguyệt</v>
      </c>
      <c r="F234" s="55" t="s">
        <v>602</v>
      </c>
      <c r="G234" s="51" t="s">
        <v>609</v>
      </c>
      <c r="H234" s="41" t="s">
        <v>9</v>
      </c>
      <c r="I234" s="11"/>
    </row>
    <row r="235" spans="1:9" s="57" customFormat="1" ht="12.75">
      <c r="A235" s="34">
        <v>234</v>
      </c>
      <c r="B235" s="23">
        <v>2018605363</v>
      </c>
      <c r="C235" s="11" t="s">
        <v>47</v>
      </c>
      <c r="D235" s="11" t="s">
        <v>334</v>
      </c>
      <c r="E235" s="75" t="str">
        <f t="shared" si="3"/>
        <v>Đỗ Thị Hồng Nhung</v>
      </c>
      <c r="F235" s="55" t="s">
        <v>602</v>
      </c>
      <c r="G235" s="51" t="s">
        <v>609</v>
      </c>
      <c r="H235" s="41" t="s">
        <v>586</v>
      </c>
      <c r="I235" s="11"/>
    </row>
    <row r="236" spans="1:9" s="57" customFormat="1" ht="12.75">
      <c r="A236" s="34">
        <v>235</v>
      </c>
      <c r="B236" s="23"/>
      <c r="C236" s="11" t="s">
        <v>103</v>
      </c>
      <c r="D236" s="11" t="s">
        <v>335</v>
      </c>
      <c r="E236" s="75" t="str">
        <f t="shared" si="3"/>
        <v>Nguyễn Quang Ninh</v>
      </c>
      <c r="F236" s="55" t="s">
        <v>602</v>
      </c>
      <c r="G236" s="51" t="s">
        <v>609</v>
      </c>
      <c r="H236" s="41" t="s">
        <v>33</v>
      </c>
      <c r="I236" s="11"/>
    </row>
    <row r="237" spans="1:9" s="57" customFormat="1" ht="12.75">
      <c r="A237" s="34">
        <v>236</v>
      </c>
      <c r="B237" s="23"/>
      <c r="C237" s="11" t="s">
        <v>336</v>
      </c>
      <c r="D237" s="11" t="s">
        <v>337</v>
      </c>
      <c r="E237" s="75" t="str">
        <f t="shared" si="3"/>
        <v>Ngô Chất Phác</v>
      </c>
      <c r="F237" s="55" t="s">
        <v>602</v>
      </c>
      <c r="G237" s="51" t="s">
        <v>609</v>
      </c>
      <c r="H237" s="41" t="s">
        <v>33</v>
      </c>
      <c r="I237" s="11"/>
    </row>
    <row r="238" spans="1:9" s="57" customFormat="1" ht="12.75">
      <c r="A238" s="34">
        <v>237</v>
      </c>
      <c r="B238" s="23"/>
      <c r="C238" s="11" t="s">
        <v>338</v>
      </c>
      <c r="D238" s="11" t="s">
        <v>339</v>
      </c>
      <c r="E238" s="75" t="str">
        <f t="shared" si="3"/>
        <v>Ngô Văn Phát</v>
      </c>
      <c r="F238" s="55" t="s">
        <v>602</v>
      </c>
      <c r="G238" s="51" t="s">
        <v>609</v>
      </c>
      <c r="H238" s="41" t="s">
        <v>33</v>
      </c>
      <c r="I238" s="11"/>
    </row>
    <row r="239" spans="1:9" s="57" customFormat="1" ht="12.75">
      <c r="A239" s="34">
        <v>238</v>
      </c>
      <c r="B239" s="23">
        <v>2018605361</v>
      </c>
      <c r="C239" s="11" t="s">
        <v>340</v>
      </c>
      <c r="D239" s="11" t="s">
        <v>341</v>
      </c>
      <c r="E239" s="75" t="str">
        <f t="shared" si="3"/>
        <v>Tạ Thị Thu Phương</v>
      </c>
      <c r="F239" s="55" t="s">
        <v>602</v>
      </c>
      <c r="G239" s="51" t="s">
        <v>609</v>
      </c>
      <c r="H239" s="41" t="s">
        <v>34</v>
      </c>
      <c r="I239" s="11"/>
    </row>
    <row r="240" spans="1:9" s="57" customFormat="1" ht="12.75">
      <c r="A240" s="34">
        <v>239</v>
      </c>
      <c r="B240" s="23">
        <v>2018605316</v>
      </c>
      <c r="C240" s="11" t="s">
        <v>342</v>
      </c>
      <c r="D240" s="11" t="s">
        <v>276</v>
      </c>
      <c r="E240" s="75" t="str">
        <f t="shared" si="3"/>
        <v>Lê Vũ Minh Quang</v>
      </c>
      <c r="F240" s="55" t="s">
        <v>602</v>
      </c>
      <c r="G240" s="51" t="s">
        <v>609</v>
      </c>
      <c r="H240" s="41" t="s">
        <v>9</v>
      </c>
      <c r="I240" s="11"/>
    </row>
    <row r="241" spans="1:9" s="57" customFormat="1" ht="12.75">
      <c r="A241" s="34">
        <v>240</v>
      </c>
      <c r="B241" s="23">
        <v>2018605308</v>
      </c>
      <c r="C241" s="11" t="s">
        <v>343</v>
      </c>
      <c r="D241" s="11" t="s">
        <v>344</v>
      </c>
      <c r="E241" s="75" t="str">
        <f t="shared" si="3"/>
        <v>Hoàng Công Sinh</v>
      </c>
      <c r="F241" s="55" t="s">
        <v>602</v>
      </c>
      <c r="G241" s="51" t="s">
        <v>609</v>
      </c>
      <c r="H241" s="41" t="s">
        <v>585</v>
      </c>
      <c r="I241" s="11"/>
    </row>
    <row r="242" spans="1:9" s="57" customFormat="1" ht="12.75">
      <c r="A242" s="34">
        <v>241</v>
      </c>
      <c r="B242" s="23"/>
      <c r="C242" s="11" t="s">
        <v>345</v>
      </c>
      <c r="D242" s="11" t="s">
        <v>125</v>
      </c>
      <c r="E242" s="75" t="str">
        <f t="shared" si="3"/>
        <v>Trần Giang Sơn</v>
      </c>
      <c r="F242" s="55" t="s">
        <v>602</v>
      </c>
      <c r="G242" s="51" t="s">
        <v>609</v>
      </c>
      <c r="H242" s="41" t="s">
        <v>33</v>
      </c>
      <c r="I242" s="11"/>
    </row>
    <row r="243" spans="1:9" s="57" customFormat="1" ht="12.75">
      <c r="A243" s="34">
        <v>242</v>
      </c>
      <c r="B243" s="23">
        <v>2018605396</v>
      </c>
      <c r="C243" s="11" t="s">
        <v>184</v>
      </c>
      <c r="D243" s="11" t="s">
        <v>346</v>
      </c>
      <c r="E243" s="75" t="str">
        <f t="shared" si="3"/>
        <v>Đặng Văn Thái</v>
      </c>
      <c r="F243" s="55" t="s">
        <v>602</v>
      </c>
      <c r="G243" s="51" t="s">
        <v>609</v>
      </c>
      <c r="H243" s="41" t="s">
        <v>586</v>
      </c>
      <c r="I243" s="11"/>
    </row>
    <row r="244" spans="1:9" s="57" customFormat="1" ht="12.75">
      <c r="A244" s="34">
        <v>243</v>
      </c>
      <c r="B244" s="23">
        <v>2018605429</v>
      </c>
      <c r="C244" s="11" t="s">
        <v>347</v>
      </c>
      <c r="D244" s="11" t="s">
        <v>131</v>
      </c>
      <c r="E244" s="75" t="str">
        <f t="shared" si="3"/>
        <v>Nguyễn Tiến Thành</v>
      </c>
      <c r="F244" s="55" t="s">
        <v>602</v>
      </c>
      <c r="G244" s="51" t="s">
        <v>609</v>
      </c>
      <c r="H244" s="41" t="s">
        <v>9</v>
      </c>
      <c r="I244" s="11"/>
    </row>
    <row r="245" spans="1:9" s="57" customFormat="1" ht="12.75">
      <c r="A245" s="34">
        <v>244</v>
      </c>
      <c r="B245" s="23">
        <v>2018605633</v>
      </c>
      <c r="C245" s="11" t="s">
        <v>153</v>
      </c>
      <c r="D245" s="11" t="s">
        <v>348</v>
      </c>
      <c r="E245" s="75" t="str">
        <f t="shared" si="3"/>
        <v>Hoàng Văn Thời</v>
      </c>
      <c r="F245" s="55" t="s">
        <v>602</v>
      </c>
      <c r="G245" s="51" t="s">
        <v>609</v>
      </c>
      <c r="H245" s="41" t="s">
        <v>9</v>
      </c>
      <c r="I245" s="11"/>
    </row>
    <row r="246" spans="1:9" s="57" customFormat="1" ht="12.75">
      <c r="A246" s="34">
        <v>245</v>
      </c>
      <c r="B246" s="23">
        <v>2018605639</v>
      </c>
      <c r="C246" s="11" t="s">
        <v>150</v>
      </c>
      <c r="D246" s="11" t="s">
        <v>137</v>
      </c>
      <c r="E246" s="75" t="str">
        <f t="shared" si="3"/>
        <v>Nguyễn Văn Thuần</v>
      </c>
      <c r="F246" s="55" t="s">
        <v>602</v>
      </c>
      <c r="G246" s="51" t="s">
        <v>609</v>
      </c>
      <c r="H246" s="41" t="s">
        <v>34</v>
      </c>
      <c r="I246" s="11"/>
    </row>
    <row r="247" spans="1:9" s="57" customFormat="1" ht="12.75">
      <c r="A247" s="34">
        <v>246</v>
      </c>
      <c r="B247" s="23">
        <v>2018605488</v>
      </c>
      <c r="C247" s="11" t="s">
        <v>350</v>
      </c>
      <c r="D247" s="11" t="s">
        <v>139</v>
      </c>
      <c r="E247" s="75" t="str">
        <f t="shared" si="3"/>
        <v>Nguyễn Mạnh Tiến</v>
      </c>
      <c r="F247" s="55" t="s">
        <v>602</v>
      </c>
      <c r="G247" s="51" t="s">
        <v>609</v>
      </c>
      <c r="H247" s="41" t="s">
        <v>587</v>
      </c>
      <c r="I247" s="11"/>
    </row>
    <row r="248" spans="1:9" s="57" customFormat="1" ht="12.75">
      <c r="A248" s="34">
        <v>247</v>
      </c>
      <c r="B248" s="23">
        <v>2018605270</v>
      </c>
      <c r="C248" s="11" t="s">
        <v>111</v>
      </c>
      <c r="D248" s="11" t="s">
        <v>141</v>
      </c>
      <c r="E248" s="75" t="str">
        <f t="shared" si="3"/>
        <v>Nguyễn Đức Tiệp</v>
      </c>
      <c r="F248" s="55" t="s">
        <v>602</v>
      </c>
      <c r="G248" s="51" t="s">
        <v>609</v>
      </c>
      <c r="H248" s="41" t="s">
        <v>45</v>
      </c>
      <c r="I248" s="11"/>
    </row>
    <row r="249" spans="1:9" s="57" customFormat="1" ht="12.75">
      <c r="A249" s="34">
        <v>248</v>
      </c>
      <c r="B249" s="23">
        <v>2018605565</v>
      </c>
      <c r="C249" s="11" t="s">
        <v>351</v>
      </c>
      <c r="D249" s="11" t="s">
        <v>352</v>
      </c>
      <c r="E249" s="75" t="str">
        <f t="shared" si="3"/>
        <v>Đặng Công Tình</v>
      </c>
      <c r="F249" s="55" t="s">
        <v>602</v>
      </c>
      <c r="G249" s="51" t="s">
        <v>609</v>
      </c>
      <c r="H249" s="41" t="s">
        <v>45</v>
      </c>
      <c r="I249" s="11"/>
    </row>
    <row r="250" spans="1:9" s="57" customFormat="1" ht="12.75">
      <c r="A250" s="34">
        <v>249</v>
      </c>
      <c r="B250" s="25">
        <v>2018605467</v>
      </c>
      <c r="C250" s="11" t="s">
        <v>254</v>
      </c>
      <c r="D250" s="11" t="s">
        <v>220</v>
      </c>
      <c r="E250" s="75" t="str">
        <f t="shared" si="3"/>
        <v>Đỗ Ngọc Toàn</v>
      </c>
      <c r="F250" s="55" t="s">
        <v>602</v>
      </c>
      <c r="G250" s="51" t="s">
        <v>609</v>
      </c>
      <c r="H250" s="41" t="s">
        <v>586</v>
      </c>
      <c r="I250" s="11"/>
    </row>
    <row r="251" spans="1:9" s="57" customFormat="1" ht="12.75">
      <c r="A251" s="34">
        <v>250</v>
      </c>
      <c r="B251" s="25">
        <v>2018605649</v>
      </c>
      <c r="C251" s="11" t="s">
        <v>150</v>
      </c>
      <c r="D251" s="11" t="s">
        <v>353</v>
      </c>
      <c r="E251" s="75" t="str">
        <f t="shared" si="3"/>
        <v>Nguyễn Văn Trà</v>
      </c>
      <c r="F251" s="55" t="s">
        <v>602</v>
      </c>
      <c r="G251" s="51" t="s">
        <v>609</v>
      </c>
      <c r="H251" s="41" t="s">
        <v>586</v>
      </c>
      <c r="I251" s="11"/>
    </row>
    <row r="252" spans="1:9" s="57" customFormat="1" ht="12.75">
      <c r="A252" s="34">
        <v>251</v>
      </c>
      <c r="B252" s="23">
        <v>2018605310</v>
      </c>
      <c r="C252" s="11" t="s">
        <v>311</v>
      </c>
      <c r="D252" s="11" t="s">
        <v>354</v>
      </c>
      <c r="E252" s="75" t="str">
        <f t="shared" si="3"/>
        <v>Phạm Văn Trí</v>
      </c>
      <c r="F252" s="55" t="s">
        <v>602</v>
      </c>
      <c r="G252" s="51" t="s">
        <v>609</v>
      </c>
      <c r="H252" s="41" t="s">
        <v>37</v>
      </c>
      <c r="I252" s="11"/>
    </row>
    <row r="253" spans="1:9" s="57" customFormat="1" ht="12.75">
      <c r="A253" s="34">
        <v>252</v>
      </c>
      <c r="B253" s="23">
        <v>2018605300</v>
      </c>
      <c r="C253" s="11" t="s">
        <v>355</v>
      </c>
      <c r="D253" s="11" t="s">
        <v>293</v>
      </c>
      <c r="E253" s="75" t="str">
        <f t="shared" si="3"/>
        <v>Bùi Quốc Tuấn</v>
      </c>
      <c r="F253" s="55" t="s">
        <v>602</v>
      </c>
      <c r="G253" s="51" t="s">
        <v>609</v>
      </c>
      <c r="H253" s="41" t="s">
        <v>586</v>
      </c>
      <c r="I253" s="11"/>
    </row>
    <row r="254" spans="1:9" s="57" customFormat="1" ht="12.75">
      <c r="A254" s="34">
        <v>253</v>
      </c>
      <c r="B254" s="23"/>
      <c r="C254" s="11" t="s">
        <v>356</v>
      </c>
      <c r="D254" s="11" t="s">
        <v>293</v>
      </c>
      <c r="E254" s="75" t="str">
        <f t="shared" si="3"/>
        <v>Bùi Văn Tuấn</v>
      </c>
      <c r="F254" s="55" t="s">
        <v>602</v>
      </c>
      <c r="G254" s="51" t="s">
        <v>609</v>
      </c>
      <c r="H254" s="41" t="s">
        <v>33</v>
      </c>
      <c r="I254" s="11"/>
    </row>
    <row r="255" spans="1:9" s="57" customFormat="1" ht="12.75">
      <c r="A255" s="34">
        <v>254</v>
      </c>
      <c r="B255" s="23">
        <v>2018605465</v>
      </c>
      <c r="C255" s="11" t="s">
        <v>150</v>
      </c>
      <c r="D255" s="11" t="s">
        <v>296</v>
      </c>
      <c r="E255" s="75" t="str">
        <f t="shared" si="3"/>
        <v>Nguyễn Văn Vinh</v>
      </c>
      <c r="F255" s="55" t="s">
        <v>602</v>
      </c>
      <c r="G255" s="51" t="s">
        <v>609</v>
      </c>
      <c r="H255" s="41" t="s">
        <v>22</v>
      </c>
      <c r="I255" s="11"/>
    </row>
    <row r="256" spans="1:9" s="57" customFormat="1" ht="12.75">
      <c r="A256" s="34">
        <v>255</v>
      </c>
      <c r="B256" s="23">
        <v>2018605720</v>
      </c>
      <c r="C256" s="11" t="s">
        <v>357</v>
      </c>
      <c r="D256" s="11" t="s">
        <v>236</v>
      </c>
      <c r="E256" s="75" t="str">
        <f t="shared" si="3"/>
        <v>Quách Trung An</v>
      </c>
      <c r="F256" s="55" t="s">
        <v>603</v>
      </c>
      <c r="G256" s="51" t="s">
        <v>609</v>
      </c>
      <c r="H256" s="41" t="s">
        <v>30</v>
      </c>
      <c r="I256" s="11"/>
    </row>
    <row r="257" spans="1:9" s="57" customFormat="1" ht="12.75">
      <c r="A257" s="34">
        <v>256</v>
      </c>
      <c r="B257" s="23">
        <v>2018605901</v>
      </c>
      <c r="C257" s="11" t="s">
        <v>358</v>
      </c>
      <c r="D257" s="11" t="s">
        <v>50</v>
      </c>
      <c r="E257" s="75" t="str">
        <f t="shared" si="3"/>
        <v>Đàm Thị Huyền Anh</v>
      </c>
      <c r="F257" s="55" t="s">
        <v>603</v>
      </c>
      <c r="G257" s="51" t="s">
        <v>609</v>
      </c>
      <c r="H257" s="41" t="s">
        <v>30</v>
      </c>
      <c r="I257" s="11"/>
    </row>
    <row r="258" spans="1:9" s="57" customFormat="1" ht="12.75">
      <c r="A258" s="34">
        <v>257</v>
      </c>
      <c r="B258" s="60">
        <v>2018606425</v>
      </c>
      <c r="C258" s="46" t="s">
        <v>66</v>
      </c>
      <c r="D258" s="46" t="s">
        <v>378</v>
      </c>
      <c r="E258" s="75" t="str">
        <f t="shared" si="3"/>
        <v>Nguyễn Thành Luân</v>
      </c>
      <c r="F258" s="61" t="s">
        <v>604</v>
      </c>
      <c r="G258" s="62" t="s">
        <v>609</v>
      </c>
      <c r="H258" s="44" t="s">
        <v>36</v>
      </c>
      <c r="I258" s="47" t="s">
        <v>613</v>
      </c>
    </row>
    <row r="259" spans="1:9" s="57" customFormat="1" ht="12.75">
      <c r="A259" s="34">
        <v>258</v>
      </c>
      <c r="B259" s="27">
        <v>2018604710</v>
      </c>
      <c r="C259" s="11" t="s">
        <v>51</v>
      </c>
      <c r="D259" s="11" t="s">
        <v>50</v>
      </c>
      <c r="E259" s="75" t="str">
        <f aca="true" t="shared" si="4" ref="E259:E322">C259&amp;" "&amp;D259</f>
        <v>Nguyễn Tuấn Anh</v>
      </c>
      <c r="F259" s="55" t="s">
        <v>603</v>
      </c>
      <c r="G259" s="51" t="s">
        <v>609</v>
      </c>
      <c r="H259" s="41" t="s">
        <v>10</v>
      </c>
      <c r="I259" s="11"/>
    </row>
    <row r="260" spans="1:9" s="57" customFormat="1" ht="12.75">
      <c r="A260" s="34">
        <v>259</v>
      </c>
      <c r="B260" s="24">
        <v>2018605897</v>
      </c>
      <c r="C260" s="11" t="s">
        <v>51</v>
      </c>
      <c r="D260" s="11" t="s">
        <v>50</v>
      </c>
      <c r="E260" s="75" t="str">
        <f t="shared" si="4"/>
        <v>Nguyễn Tuấn Anh</v>
      </c>
      <c r="F260" s="55" t="s">
        <v>603</v>
      </c>
      <c r="G260" s="51" t="s">
        <v>609</v>
      </c>
      <c r="H260" s="41" t="s">
        <v>11</v>
      </c>
      <c r="I260" s="11"/>
    </row>
    <row r="261" spans="1:9" s="57" customFormat="1" ht="12.75">
      <c r="A261" s="34">
        <v>260</v>
      </c>
      <c r="B261" s="23">
        <v>2018605882</v>
      </c>
      <c r="C261" s="11" t="s">
        <v>360</v>
      </c>
      <c r="D261" s="11" t="s">
        <v>50</v>
      </c>
      <c r="E261" s="75" t="str">
        <f t="shared" si="4"/>
        <v>Phạm Thị Tuyết Anh</v>
      </c>
      <c r="F261" s="55" t="s">
        <v>603</v>
      </c>
      <c r="G261" s="51" t="s">
        <v>609</v>
      </c>
      <c r="H261" s="41" t="s">
        <v>30</v>
      </c>
      <c r="I261" s="11"/>
    </row>
    <row r="262" spans="1:9" s="57" customFormat="1" ht="12.75">
      <c r="A262" s="34">
        <v>261</v>
      </c>
      <c r="B262" s="23">
        <v>2018605995</v>
      </c>
      <c r="C262" s="11" t="s">
        <v>361</v>
      </c>
      <c r="D262" s="11" t="s">
        <v>50</v>
      </c>
      <c r="E262" s="75" t="str">
        <f t="shared" si="4"/>
        <v>Trịnh Quốc Anh</v>
      </c>
      <c r="F262" s="55" t="s">
        <v>603</v>
      </c>
      <c r="G262" s="51" t="s">
        <v>609</v>
      </c>
      <c r="H262" s="41" t="s">
        <v>32</v>
      </c>
      <c r="I262" s="11"/>
    </row>
    <row r="263" spans="1:9" s="57" customFormat="1" ht="12.75">
      <c r="A263" s="34">
        <v>262</v>
      </c>
      <c r="B263" s="23">
        <v>2018605859</v>
      </c>
      <c r="C263" s="11" t="s">
        <v>167</v>
      </c>
      <c r="D263" s="11" t="s">
        <v>238</v>
      </c>
      <c r="E263" s="75" t="str">
        <f t="shared" si="4"/>
        <v>Trần Văn Ánh</v>
      </c>
      <c r="F263" s="55" t="s">
        <v>603</v>
      </c>
      <c r="G263" s="51" t="s">
        <v>609</v>
      </c>
      <c r="H263" s="41" t="s">
        <v>11</v>
      </c>
      <c r="I263" s="11"/>
    </row>
    <row r="264" spans="1:9" s="57" customFormat="1" ht="12.75">
      <c r="A264" s="34">
        <v>263</v>
      </c>
      <c r="B264" s="23">
        <v>2018605817</v>
      </c>
      <c r="C264" s="11" t="s">
        <v>362</v>
      </c>
      <c r="D264" s="11" t="s">
        <v>56</v>
      </c>
      <c r="E264" s="75" t="str">
        <f t="shared" si="4"/>
        <v>Nguyễn Bá Thành Công</v>
      </c>
      <c r="F264" s="55" t="s">
        <v>603</v>
      </c>
      <c r="G264" s="51" t="s">
        <v>609</v>
      </c>
      <c r="H264" s="41" t="s">
        <v>36</v>
      </c>
      <c r="I264" s="11"/>
    </row>
    <row r="265" spans="1:9" s="57" customFormat="1" ht="12.75">
      <c r="A265" s="34">
        <v>264</v>
      </c>
      <c r="B265" s="23">
        <v>2018605665</v>
      </c>
      <c r="C265" s="11" t="s">
        <v>76</v>
      </c>
      <c r="D265" s="11" t="s">
        <v>363</v>
      </c>
      <c r="E265" s="75" t="str">
        <f t="shared" si="4"/>
        <v>Nguyễn Thanh Cương</v>
      </c>
      <c r="F265" s="55" t="s">
        <v>603</v>
      </c>
      <c r="G265" s="51" t="s">
        <v>609</v>
      </c>
      <c r="H265" s="41" t="s">
        <v>22</v>
      </c>
      <c r="I265" s="11"/>
    </row>
    <row r="266" spans="1:9" s="57" customFormat="1" ht="12.75">
      <c r="A266" s="34">
        <v>265</v>
      </c>
      <c r="B266" s="23">
        <v>2018605702</v>
      </c>
      <c r="C266" s="11" t="s">
        <v>364</v>
      </c>
      <c r="D266" s="11" t="s">
        <v>63</v>
      </c>
      <c r="E266" s="75" t="str">
        <f t="shared" si="4"/>
        <v>Nguyễn Gia Đại</v>
      </c>
      <c r="F266" s="55" t="s">
        <v>603</v>
      </c>
      <c r="G266" s="51" t="s">
        <v>609</v>
      </c>
      <c r="H266" s="41" t="s">
        <v>22</v>
      </c>
      <c r="I266" s="11"/>
    </row>
    <row r="267" spans="1:9" s="57" customFormat="1" ht="12.75">
      <c r="A267" s="34">
        <v>266</v>
      </c>
      <c r="B267" s="23">
        <v>2018605743</v>
      </c>
      <c r="C267" s="11" t="s">
        <v>365</v>
      </c>
      <c r="D267" s="11" t="s">
        <v>65</v>
      </c>
      <c r="E267" s="75" t="str">
        <f t="shared" si="4"/>
        <v>Nguyễn Hoàng Đạt</v>
      </c>
      <c r="F267" s="55" t="s">
        <v>603</v>
      </c>
      <c r="G267" s="51" t="s">
        <v>609</v>
      </c>
      <c r="H267" s="41" t="s">
        <v>11</v>
      </c>
      <c r="I267" s="11"/>
    </row>
    <row r="268" spans="1:9" s="57" customFormat="1" ht="12.75">
      <c r="A268" s="34">
        <v>267</v>
      </c>
      <c r="B268" s="23">
        <v>2018605781</v>
      </c>
      <c r="C268" s="11" t="s">
        <v>366</v>
      </c>
      <c r="D268" s="11" t="s">
        <v>367</v>
      </c>
      <c r="E268" s="75" t="str">
        <f t="shared" si="4"/>
        <v>Trần Xuân Đỉnh</v>
      </c>
      <c r="F268" s="55" t="s">
        <v>603</v>
      </c>
      <c r="G268" s="51" t="s">
        <v>609</v>
      </c>
      <c r="H268" s="41" t="s">
        <v>30</v>
      </c>
      <c r="I268" s="11"/>
    </row>
    <row r="269" spans="1:9" s="57" customFormat="1" ht="12.75">
      <c r="A269" s="34">
        <v>268</v>
      </c>
      <c r="B269" s="23">
        <v>2018605804</v>
      </c>
      <c r="C269" s="11" t="s">
        <v>167</v>
      </c>
      <c r="D269" s="11" t="s">
        <v>368</v>
      </c>
      <c r="E269" s="75" t="str">
        <f t="shared" si="4"/>
        <v>Trần Văn Định</v>
      </c>
      <c r="F269" s="55" t="s">
        <v>603</v>
      </c>
      <c r="G269" s="51" t="s">
        <v>609</v>
      </c>
      <c r="H269" s="41" t="s">
        <v>588</v>
      </c>
      <c r="I269" s="11"/>
    </row>
    <row r="270" spans="1:9" s="57" customFormat="1" ht="12.75">
      <c r="A270" s="34">
        <v>269</v>
      </c>
      <c r="B270" s="23"/>
      <c r="C270" s="11" t="s">
        <v>359</v>
      </c>
      <c r="D270" s="11" t="s">
        <v>50</v>
      </c>
      <c r="E270" s="75" t="str">
        <f t="shared" si="4"/>
        <v>Nguyễn Nam Anh</v>
      </c>
      <c r="F270" s="55" t="s">
        <v>603</v>
      </c>
      <c r="G270" s="51" t="s">
        <v>609</v>
      </c>
      <c r="H270" s="41" t="s">
        <v>19</v>
      </c>
      <c r="I270" s="11"/>
    </row>
    <row r="271" spans="1:9" s="57" customFormat="1" ht="12.75">
      <c r="A271" s="34">
        <v>270</v>
      </c>
      <c r="B271" s="23">
        <v>2018606040</v>
      </c>
      <c r="C271" s="11" t="s">
        <v>369</v>
      </c>
      <c r="D271" s="11" t="s">
        <v>79</v>
      </c>
      <c r="E271" s="75" t="str">
        <f t="shared" si="4"/>
        <v>Đỗ Mạnh Dũng</v>
      </c>
      <c r="F271" s="55" t="s">
        <v>603</v>
      </c>
      <c r="G271" s="51" t="s">
        <v>609</v>
      </c>
      <c r="H271" s="41" t="s">
        <v>36</v>
      </c>
      <c r="I271" s="11"/>
    </row>
    <row r="272" spans="1:9" s="57" customFormat="1" ht="12.75">
      <c r="A272" s="34">
        <v>271</v>
      </c>
      <c r="B272" s="23">
        <v>2018605825</v>
      </c>
      <c r="C272" s="11" t="s">
        <v>105</v>
      </c>
      <c r="D272" s="11" t="s">
        <v>81</v>
      </c>
      <c r="E272" s="75" t="str">
        <f t="shared" si="4"/>
        <v>Nguyễn Thị Hải</v>
      </c>
      <c r="F272" s="55" t="s">
        <v>603</v>
      </c>
      <c r="G272" s="51" t="s">
        <v>609</v>
      </c>
      <c r="H272" s="41" t="s">
        <v>38</v>
      </c>
      <c r="I272" s="11"/>
    </row>
    <row r="273" spans="1:9" s="57" customFormat="1" ht="12.75">
      <c r="A273" s="34">
        <v>272</v>
      </c>
      <c r="B273" s="23">
        <v>2018605947</v>
      </c>
      <c r="C273" s="11" t="s">
        <v>370</v>
      </c>
      <c r="D273" s="11" t="s">
        <v>81</v>
      </c>
      <c r="E273" s="75" t="str">
        <f t="shared" si="4"/>
        <v>Nhữ Văn Hải</v>
      </c>
      <c r="F273" s="55" t="s">
        <v>603</v>
      </c>
      <c r="G273" s="51" t="s">
        <v>609</v>
      </c>
      <c r="H273" s="41" t="s">
        <v>36</v>
      </c>
      <c r="I273" s="11"/>
    </row>
    <row r="274" spans="1:9" s="57" customFormat="1" ht="12.75">
      <c r="A274" s="34">
        <v>273</v>
      </c>
      <c r="B274" s="23">
        <v>2018605892</v>
      </c>
      <c r="C274" s="11" t="s">
        <v>371</v>
      </c>
      <c r="D274" s="11" t="s">
        <v>86</v>
      </c>
      <c r="E274" s="75" t="str">
        <f t="shared" si="4"/>
        <v>Lê Minh Hiếu</v>
      </c>
      <c r="F274" s="55" t="s">
        <v>603</v>
      </c>
      <c r="G274" s="51" t="s">
        <v>609</v>
      </c>
      <c r="H274" s="41" t="s">
        <v>5</v>
      </c>
      <c r="I274" s="11"/>
    </row>
    <row r="275" spans="1:9" s="57" customFormat="1" ht="12.75">
      <c r="A275" s="34">
        <v>274</v>
      </c>
      <c r="B275" s="23">
        <v>2018605934</v>
      </c>
      <c r="C275" s="11" t="s">
        <v>372</v>
      </c>
      <c r="D275" s="11" t="s">
        <v>93</v>
      </c>
      <c r="E275" s="75" t="str">
        <f t="shared" si="4"/>
        <v>Dương Văn Hoàng</v>
      </c>
      <c r="F275" s="55" t="s">
        <v>603</v>
      </c>
      <c r="G275" s="51" t="s">
        <v>609</v>
      </c>
      <c r="H275" s="41" t="s">
        <v>36</v>
      </c>
      <c r="I275" s="11"/>
    </row>
    <row r="276" spans="1:9" s="57" customFormat="1" ht="12.75">
      <c r="A276" s="34">
        <v>275</v>
      </c>
      <c r="B276" s="23">
        <v>2018606587</v>
      </c>
      <c r="C276" s="11" t="s">
        <v>183</v>
      </c>
      <c r="D276" s="11" t="s">
        <v>93</v>
      </c>
      <c r="E276" s="75" t="str">
        <f t="shared" si="4"/>
        <v>Nguyễn Huy Hoàng</v>
      </c>
      <c r="F276" s="55" t="s">
        <v>603</v>
      </c>
      <c r="G276" s="51" t="s">
        <v>609</v>
      </c>
      <c r="H276" s="41" t="s">
        <v>32</v>
      </c>
      <c r="I276" s="11"/>
    </row>
    <row r="277" spans="1:9" s="57" customFormat="1" ht="12.75">
      <c r="A277" s="34">
        <v>276</v>
      </c>
      <c r="B277" s="23">
        <v>2018605986</v>
      </c>
      <c r="C277" s="11" t="s">
        <v>321</v>
      </c>
      <c r="D277" s="11" t="s">
        <v>93</v>
      </c>
      <c r="E277" s="75" t="str">
        <f t="shared" si="4"/>
        <v>Nguyễn Việt Hoàng</v>
      </c>
      <c r="F277" s="55" t="s">
        <v>603</v>
      </c>
      <c r="G277" s="51" t="s">
        <v>609</v>
      </c>
      <c r="H277" s="41" t="s">
        <v>36</v>
      </c>
      <c r="I277" s="11"/>
    </row>
    <row r="278" spans="1:9" s="57" customFormat="1" ht="12.75">
      <c r="A278" s="34">
        <v>277</v>
      </c>
      <c r="B278" s="23">
        <v>2018605782</v>
      </c>
      <c r="C278" s="11" t="s">
        <v>273</v>
      </c>
      <c r="D278" s="11" t="s">
        <v>373</v>
      </c>
      <c r="E278" s="75" t="str">
        <f t="shared" si="4"/>
        <v>Đoàn Xuân Huân</v>
      </c>
      <c r="F278" s="55" t="s">
        <v>603</v>
      </c>
      <c r="G278" s="51" t="s">
        <v>609</v>
      </c>
      <c r="H278" s="41" t="s">
        <v>588</v>
      </c>
      <c r="I278" s="11"/>
    </row>
    <row r="279" spans="1:9" s="57" customFormat="1" ht="12.75">
      <c r="A279" s="34">
        <v>278</v>
      </c>
      <c r="B279" s="23">
        <v>2018605680</v>
      </c>
      <c r="C279" s="11" t="s">
        <v>330</v>
      </c>
      <c r="D279" s="11" t="s">
        <v>374</v>
      </c>
      <c r="E279" s="75" t="str">
        <f t="shared" si="4"/>
        <v>Nguyễn Thị Thanh Huệ</v>
      </c>
      <c r="F279" s="55" t="s">
        <v>603</v>
      </c>
      <c r="G279" s="51" t="s">
        <v>609</v>
      </c>
      <c r="H279" s="41" t="s">
        <v>13</v>
      </c>
      <c r="I279" s="11"/>
    </row>
    <row r="280" spans="1:9" s="57" customFormat="1" ht="12.75">
      <c r="A280" s="34">
        <v>279</v>
      </c>
      <c r="B280" s="23">
        <v>2018605667</v>
      </c>
      <c r="C280" s="11" t="s">
        <v>375</v>
      </c>
      <c r="D280" s="11" t="s">
        <v>97</v>
      </c>
      <c r="E280" s="75" t="str">
        <f t="shared" si="4"/>
        <v>Vũ Mạnh Hùng</v>
      </c>
      <c r="F280" s="55" t="s">
        <v>603</v>
      </c>
      <c r="G280" s="51" t="s">
        <v>609</v>
      </c>
      <c r="H280" s="41" t="s">
        <v>11</v>
      </c>
      <c r="I280" s="11"/>
    </row>
    <row r="281" spans="1:9" s="57" customFormat="1" ht="12.75">
      <c r="A281" s="34">
        <v>280</v>
      </c>
      <c r="B281" s="23">
        <v>2018605920</v>
      </c>
      <c r="C281" s="11" t="s">
        <v>244</v>
      </c>
      <c r="D281" s="11" t="s">
        <v>255</v>
      </c>
      <c r="E281" s="75" t="str">
        <f t="shared" si="4"/>
        <v>Bùi Xuân Hưng</v>
      </c>
      <c r="F281" s="55" t="s">
        <v>603</v>
      </c>
      <c r="G281" s="51" t="s">
        <v>609</v>
      </c>
      <c r="H281" s="41" t="s">
        <v>11</v>
      </c>
      <c r="I281" s="11"/>
    </row>
    <row r="282" spans="1:9" s="57" customFormat="1" ht="12.75">
      <c r="A282" s="34">
        <v>281</v>
      </c>
      <c r="B282" s="23">
        <v>2018605862</v>
      </c>
      <c r="C282" s="11" t="s">
        <v>300</v>
      </c>
      <c r="D282" s="11" t="s">
        <v>255</v>
      </c>
      <c r="E282" s="75" t="str">
        <f t="shared" si="4"/>
        <v>Nguyễn Thế Hưng</v>
      </c>
      <c r="F282" s="55" t="s">
        <v>603</v>
      </c>
      <c r="G282" s="51" t="s">
        <v>609</v>
      </c>
      <c r="H282" s="41" t="s">
        <v>32</v>
      </c>
      <c r="I282" s="11"/>
    </row>
    <row r="283" spans="1:9" s="57" customFormat="1" ht="12.75">
      <c r="A283" s="34">
        <v>282</v>
      </c>
      <c r="B283" s="23">
        <v>2018605846</v>
      </c>
      <c r="C283" s="11" t="s">
        <v>200</v>
      </c>
      <c r="D283" s="11" t="s">
        <v>100</v>
      </c>
      <c r="E283" s="75" t="str">
        <f t="shared" si="4"/>
        <v>Phạm Quang Huy</v>
      </c>
      <c r="F283" s="55" t="s">
        <v>603</v>
      </c>
      <c r="G283" s="51" t="s">
        <v>609</v>
      </c>
      <c r="H283" s="41" t="s">
        <v>22</v>
      </c>
      <c r="I283" s="11"/>
    </row>
    <row r="284" spans="1:9" s="57" customFormat="1" ht="12.75">
      <c r="A284" s="34">
        <v>283</v>
      </c>
      <c r="B284" s="23">
        <v>2018605908</v>
      </c>
      <c r="C284" s="11" t="s">
        <v>356</v>
      </c>
      <c r="D284" s="11" t="s">
        <v>376</v>
      </c>
      <c r="E284" s="75" t="str">
        <f t="shared" si="4"/>
        <v>Bùi Văn Kiệm</v>
      </c>
      <c r="F284" s="55" t="s">
        <v>603</v>
      </c>
      <c r="G284" s="51" t="s">
        <v>609</v>
      </c>
      <c r="H284" s="41" t="s">
        <v>13</v>
      </c>
      <c r="I284" s="11"/>
    </row>
    <row r="285" spans="1:9" s="57" customFormat="1" ht="12.75">
      <c r="A285" s="34">
        <v>284</v>
      </c>
      <c r="B285" s="23">
        <v>2018605935</v>
      </c>
      <c r="C285" s="11" t="s">
        <v>180</v>
      </c>
      <c r="D285" s="11" t="s">
        <v>194</v>
      </c>
      <c r="E285" s="75" t="str">
        <f t="shared" si="4"/>
        <v>Nguyễn Trung Kiên</v>
      </c>
      <c r="F285" s="55" t="s">
        <v>603</v>
      </c>
      <c r="G285" s="51" t="s">
        <v>609</v>
      </c>
      <c r="H285" s="41" t="s">
        <v>13</v>
      </c>
      <c r="I285" s="11"/>
    </row>
    <row r="286" spans="1:9" s="57" customFormat="1" ht="12.75">
      <c r="A286" s="34">
        <v>285</v>
      </c>
      <c r="B286" s="23">
        <v>2018605818</v>
      </c>
      <c r="C286" s="11" t="s">
        <v>180</v>
      </c>
      <c r="D286" s="11" t="s">
        <v>194</v>
      </c>
      <c r="E286" s="75" t="str">
        <f t="shared" si="4"/>
        <v>Nguyễn Trung Kiên</v>
      </c>
      <c r="F286" s="55" t="s">
        <v>603</v>
      </c>
      <c r="G286" s="51" t="s">
        <v>609</v>
      </c>
      <c r="H286" s="41" t="s">
        <v>11</v>
      </c>
      <c r="I286" s="11"/>
    </row>
    <row r="287" spans="1:9" s="57" customFormat="1" ht="12.75">
      <c r="A287" s="34">
        <v>286</v>
      </c>
      <c r="B287" s="23">
        <v>2018606323</v>
      </c>
      <c r="C287" s="11" t="s">
        <v>89</v>
      </c>
      <c r="D287" s="46" t="s">
        <v>194</v>
      </c>
      <c r="E287" s="75" t="str">
        <f t="shared" si="4"/>
        <v>Phạm Trung Kiên</v>
      </c>
      <c r="F287" s="55" t="s">
        <v>603</v>
      </c>
      <c r="G287" s="51" t="s">
        <v>609</v>
      </c>
      <c r="H287" s="41" t="s">
        <v>3</v>
      </c>
      <c r="I287" s="11"/>
    </row>
    <row r="288" spans="1:9" s="57" customFormat="1" ht="12.75">
      <c r="A288" s="34">
        <v>287</v>
      </c>
      <c r="B288" s="23">
        <v>2018605926</v>
      </c>
      <c r="C288" s="11" t="s">
        <v>311</v>
      </c>
      <c r="D288" s="11" t="s">
        <v>104</v>
      </c>
      <c r="E288" s="75" t="str">
        <f t="shared" si="4"/>
        <v>Phạm Văn Linh</v>
      </c>
      <c r="F288" s="55" t="s">
        <v>603</v>
      </c>
      <c r="G288" s="51" t="s">
        <v>609</v>
      </c>
      <c r="H288" s="41" t="s">
        <v>18</v>
      </c>
      <c r="I288" s="11"/>
    </row>
    <row r="289" spans="1:9" s="57" customFormat="1" ht="12.75">
      <c r="A289" s="34">
        <v>288</v>
      </c>
      <c r="B289" s="23">
        <v>2018605752</v>
      </c>
      <c r="C289" s="11" t="s">
        <v>377</v>
      </c>
      <c r="D289" s="11" t="s">
        <v>108</v>
      </c>
      <c r="E289" s="75" t="str">
        <f t="shared" si="4"/>
        <v>Hoàng Đức Long</v>
      </c>
      <c r="F289" s="55" t="s">
        <v>603</v>
      </c>
      <c r="G289" s="51" t="s">
        <v>609</v>
      </c>
      <c r="H289" s="41" t="s">
        <v>38</v>
      </c>
      <c r="I289" s="11"/>
    </row>
    <row r="290" spans="1:9" s="57" customFormat="1" ht="12.75">
      <c r="A290" s="34">
        <v>289</v>
      </c>
      <c r="B290" s="22">
        <v>2018606043</v>
      </c>
      <c r="C290" s="11" t="s">
        <v>112</v>
      </c>
      <c r="D290" s="11" t="s">
        <v>108</v>
      </c>
      <c r="E290" s="75" t="str">
        <f t="shared" si="4"/>
        <v>Nguyễn Ngọc Long</v>
      </c>
      <c r="F290" s="55" t="s">
        <v>603</v>
      </c>
      <c r="G290" s="51" t="s">
        <v>609</v>
      </c>
      <c r="H290" s="41" t="s">
        <v>22</v>
      </c>
      <c r="I290" s="11"/>
    </row>
    <row r="291" spans="1:9" s="57" customFormat="1" ht="12.75">
      <c r="A291" s="34">
        <v>290</v>
      </c>
      <c r="B291" s="23">
        <v>2018606021</v>
      </c>
      <c r="C291" s="11" t="s">
        <v>150</v>
      </c>
      <c r="D291" s="11" t="s">
        <v>108</v>
      </c>
      <c r="E291" s="75" t="str">
        <f t="shared" si="4"/>
        <v>Nguyễn Văn Long</v>
      </c>
      <c r="F291" s="55" t="s">
        <v>603</v>
      </c>
      <c r="G291" s="51" t="s">
        <v>609</v>
      </c>
      <c r="H291" s="41" t="s">
        <v>13</v>
      </c>
      <c r="I291" s="11"/>
    </row>
    <row r="292" spans="1:9" s="57" customFormat="1" ht="12.75">
      <c r="A292" s="34">
        <v>291</v>
      </c>
      <c r="B292" s="22">
        <v>2018605757</v>
      </c>
      <c r="C292" s="11" t="s">
        <v>66</v>
      </c>
      <c r="D292" s="11" t="s">
        <v>378</v>
      </c>
      <c r="E292" s="75" t="str">
        <f t="shared" si="4"/>
        <v>Nguyễn Thành Luân</v>
      </c>
      <c r="F292" s="55" t="s">
        <v>603</v>
      </c>
      <c r="G292" s="51" t="s">
        <v>609</v>
      </c>
      <c r="H292" s="41" t="s">
        <v>22</v>
      </c>
      <c r="I292" s="11"/>
    </row>
    <row r="293" spans="1:9" s="57" customFormat="1" ht="12.75">
      <c r="A293" s="34">
        <v>292</v>
      </c>
      <c r="B293" s="23">
        <v>2018606010</v>
      </c>
      <c r="C293" s="11" t="s">
        <v>350</v>
      </c>
      <c r="D293" s="11" t="s">
        <v>379</v>
      </c>
      <c r="E293" s="75" t="str">
        <f t="shared" si="4"/>
        <v>Nguyễn Mạnh Mẫn</v>
      </c>
      <c r="F293" s="55" t="s">
        <v>603</v>
      </c>
      <c r="G293" s="51" t="s">
        <v>609</v>
      </c>
      <c r="H293" s="41" t="s">
        <v>13</v>
      </c>
      <c r="I293" s="11"/>
    </row>
    <row r="294" spans="1:9" s="57" customFormat="1" ht="12.75">
      <c r="A294" s="34">
        <v>293</v>
      </c>
      <c r="B294" s="23">
        <v>2018605821</v>
      </c>
      <c r="C294" s="11" t="s">
        <v>116</v>
      </c>
      <c r="D294" s="11" t="s">
        <v>114</v>
      </c>
      <c r="E294" s="75" t="str">
        <f t="shared" si="4"/>
        <v>Lê Văn Mạnh</v>
      </c>
      <c r="F294" s="55" t="s">
        <v>603</v>
      </c>
      <c r="G294" s="51" t="s">
        <v>609</v>
      </c>
      <c r="H294" s="41" t="s">
        <v>588</v>
      </c>
      <c r="I294" s="11"/>
    </row>
    <row r="295" spans="1:9" s="57" customFormat="1" ht="12.75">
      <c r="A295" s="34">
        <v>294</v>
      </c>
      <c r="B295" s="23">
        <v>2018605922</v>
      </c>
      <c r="C295" s="11" t="s">
        <v>380</v>
      </c>
      <c r="D295" s="11" t="s">
        <v>114</v>
      </c>
      <c r="E295" s="75" t="str">
        <f t="shared" si="4"/>
        <v>Phạm Xuân Mạnh</v>
      </c>
      <c r="F295" s="55" t="s">
        <v>603</v>
      </c>
      <c r="G295" s="51" t="s">
        <v>609</v>
      </c>
      <c r="H295" s="41" t="s">
        <v>22</v>
      </c>
      <c r="I295" s="11"/>
    </row>
    <row r="296" spans="1:9" s="57" customFormat="1" ht="12.75">
      <c r="A296" s="34">
        <v>295</v>
      </c>
      <c r="B296" s="24">
        <v>2018606471</v>
      </c>
      <c r="C296" s="11" t="s">
        <v>150</v>
      </c>
      <c r="D296" s="11" t="s">
        <v>119</v>
      </c>
      <c r="E296" s="75" t="str">
        <f t="shared" si="4"/>
        <v>Nguyễn Văn Nam</v>
      </c>
      <c r="F296" s="55" t="s">
        <v>603</v>
      </c>
      <c r="G296" s="51" t="s">
        <v>609</v>
      </c>
      <c r="H296" s="41" t="s">
        <v>588</v>
      </c>
      <c r="I296" s="11"/>
    </row>
    <row r="297" spans="1:9" s="57" customFormat="1" ht="12.75">
      <c r="A297" s="34">
        <v>296</v>
      </c>
      <c r="B297" s="23">
        <v>2018606050</v>
      </c>
      <c r="C297" s="11" t="s">
        <v>150</v>
      </c>
      <c r="D297" s="11" t="s">
        <v>335</v>
      </c>
      <c r="E297" s="75" t="str">
        <f t="shared" si="4"/>
        <v>Nguyễn Văn Ninh</v>
      </c>
      <c r="F297" s="55" t="s">
        <v>603</v>
      </c>
      <c r="G297" s="51" t="s">
        <v>609</v>
      </c>
      <c r="H297" s="41" t="s">
        <v>11</v>
      </c>
      <c r="I297" s="11"/>
    </row>
    <row r="298" spans="1:9" s="57" customFormat="1" ht="12.75">
      <c r="A298" s="34">
        <v>297</v>
      </c>
      <c r="B298" s="23">
        <v>2018606052</v>
      </c>
      <c r="C298" s="11" t="s">
        <v>381</v>
      </c>
      <c r="D298" s="11" t="s">
        <v>204</v>
      </c>
      <c r="E298" s="75" t="str">
        <f t="shared" si="4"/>
        <v>Phùng Xuân Phúc</v>
      </c>
      <c r="F298" s="55" t="s">
        <v>603</v>
      </c>
      <c r="G298" s="51" t="s">
        <v>609</v>
      </c>
      <c r="H298" s="41" t="s">
        <v>13</v>
      </c>
      <c r="I298" s="11"/>
    </row>
    <row r="299" spans="1:9" s="57" customFormat="1" ht="12.75">
      <c r="A299" s="34">
        <v>298</v>
      </c>
      <c r="B299" s="23">
        <v>2018605803</v>
      </c>
      <c r="C299" s="11" t="s">
        <v>153</v>
      </c>
      <c r="D299" s="11" t="s">
        <v>382</v>
      </c>
      <c r="E299" s="75" t="str">
        <f t="shared" si="4"/>
        <v>Hoàng Văn Phượng</v>
      </c>
      <c r="F299" s="55" t="s">
        <v>603</v>
      </c>
      <c r="G299" s="51" t="s">
        <v>609</v>
      </c>
      <c r="H299" s="41" t="s">
        <v>585</v>
      </c>
      <c r="I299" s="11"/>
    </row>
    <row r="300" spans="1:9" s="57" customFormat="1" ht="12.75">
      <c r="A300" s="34">
        <v>299</v>
      </c>
      <c r="B300" s="23"/>
      <c r="C300" s="11" t="s">
        <v>150</v>
      </c>
      <c r="D300" s="11" t="s">
        <v>74</v>
      </c>
      <c r="E300" s="75" t="str">
        <f t="shared" si="4"/>
        <v>Nguyễn Văn Đức</v>
      </c>
      <c r="F300" s="55" t="s">
        <v>603</v>
      </c>
      <c r="G300" s="51" t="s">
        <v>609</v>
      </c>
      <c r="H300" s="41" t="s">
        <v>19</v>
      </c>
      <c r="I300" s="11"/>
    </row>
    <row r="301" spans="1:9" s="57" customFormat="1" ht="12.75">
      <c r="A301" s="34">
        <v>300</v>
      </c>
      <c r="B301" s="23">
        <v>2018605944</v>
      </c>
      <c r="C301" s="11" t="s">
        <v>383</v>
      </c>
      <c r="D301" s="11" t="s">
        <v>276</v>
      </c>
      <c r="E301" s="75" t="str">
        <f t="shared" si="4"/>
        <v>Nguyễn Duy Quang</v>
      </c>
      <c r="F301" s="55" t="s">
        <v>603</v>
      </c>
      <c r="G301" s="51" t="s">
        <v>609</v>
      </c>
      <c r="H301" s="41" t="s">
        <v>32</v>
      </c>
      <c r="I301" s="11"/>
    </row>
    <row r="302" spans="1:9" s="57" customFormat="1" ht="12.75">
      <c r="A302" s="34">
        <v>301</v>
      </c>
      <c r="B302" s="23">
        <v>2018605823</v>
      </c>
      <c r="C302" s="11" t="s">
        <v>105</v>
      </c>
      <c r="D302" s="11" t="s">
        <v>384</v>
      </c>
      <c r="E302" s="75" t="str">
        <f t="shared" si="4"/>
        <v>Nguyễn Thị Quyên</v>
      </c>
      <c r="F302" s="55" t="s">
        <v>603</v>
      </c>
      <c r="G302" s="51" t="s">
        <v>609</v>
      </c>
      <c r="H302" s="41" t="s">
        <v>30</v>
      </c>
      <c r="I302" s="11"/>
    </row>
    <row r="303" spans="1:9" s="57" customFormat="1" ht="12.75">
      <c r="A303" s="34">
        <v>302</v>
      </c>
      <c r="B303" s="23">
        <v>2018605899</v>
      </c>
      <c r="C303" s="11" t="s">
        <v>167</v>
      </c>
      <c r="D303" s="11" t="s">
        <v>385</v>
      </c>
      <c r="E303" s="75" t="str">
        <f t="shared" si="4"/>
        <v>Trần Văn Sáng</v>
      </c>
      <c r="F303" s="55" t="s">
        <v>603</v>
      </c>
      <c r="G303" s="51" t="s">
        <v>609</v>
      </c>
      <c r="H303" s="41" t="s">
        <v>11</v>
      </c>
      <c r="I303" s="11"/>
    </row>
    <row r="304" spans="1:9" s="57" customFormat="1" ht="12.75">
      <c r="A304" s="34">
        <v>303</v>
      </c>
      <c r="B304" s="23">
        <v>2018606032</v>
      </c>
      <c r="C304" s="11" t="s">
        <v>386</v>
      </c>
      <c r="D304" s="11" t="s">
        <v>125</v>
      </c>
      <c r="E304" s="75" t="str">
        <f t="shared" si="4"/>
        <v>Mai Thanh Sơn</v>
      </c>
      <c r="F304" s="55" t="s">
        <v>603</v>
      </c>
      <c r="G304" s="51" t="s">
        <v>609</v>
      </c>
      <c r="H304" s="41" t="s">
        <v>11</v>
      </c>
      <c r="I304" s="11"/>
    </row>
    <row r="305" spans="1:9" s="57" customFormat="1" ht="12.75">
      <c r="A305" s="34">
        <v>304</v>
      </c>
      <c r="B305" s="23">
        <v>2018605853</v>
      </c>
      <c r="C305" s="11" t="s">
        <v>387</v>
      </c>
      <c r="D305" s="46" t="s">
        <v>125</v>
      </c>
      <c r="E305" s="75" t="str">
        <f t="shared" si="4"/>
        <v>Phạm Công Sơn</v>
      </c>
      <c r="F305" s="55" t="s">
        <v>603</v>
      </c>
      <c r="G305" s="51" t="s">
        <v>609</v>
      </c>
      <c r="H305" s="41" t="s">
        <v>3</v>
      </c>
      <c r="I305" s="11"/>
    </row>
    <row r="306" spans="1:9" s="57" customFormat="1" ht="12.75">
      <c r="A306" s="34">
        <v>305</v>
      </c>
      <c r="B306" s="23">
        <v>2018605756</v>
      </c>
      <c r="C306" s="11" t="s">
        <v>388</v>
      </c>
      <c r="D306" s="46" t="s">
        <v>125</v>
      </c>
      <c r="E306" s="75" t="str">
        <f t="shared" si="4"/>
        <v>Trần Công Sơn</v>
      </c>
      <c r="F306" s="55" t="s">
        <v>603</v>
      </c>
      <c r="G306" s="51" t="s">
        <v>609</v>
      </c>
      <c r="H306" s="41" t="s">
        <v>3</v>
      </c>
      <c r="I306" s="11"/>
    </row>
    <row r="307" spans="1:9" s="57" customFormat="1" ht="12.75">
      <c r="A307" s="34">
        <v>306</v>
      </c>
      <c r="B307" s="23">
        <v>2018605871</v>
      </c>
      <c r="C307" s="11" t="s">
        <v>150</v>
      </c>
      <c r="D307" s="11" t="s">
        <v>389</v>
      </c>
      <c r="E307" s="75" t="str">
        <f t="shared" si="4"/>
        <v>Nguyễn Văn Sỹ</v>
      </c>
      <c r="F307" s="55" t="s">
        <v>603</v>
      </c>
      <c r="G307" s="51" t="s">
        <v>609</v>
      </c>
      <c r="H307" s="41" t="s">
        <v>26</v>
      </c>
      <c r="I307" s="11"/>
    </row>
    <row r="308" spans="1:9" s="57" customFormat="1" ht="12.75">
      <c r="A308" s="34">
        <v>307</v>
      </c>
      <c r="B308" s="23">
        <v>2018605674</v>
      </c>
      <c r="C308" s="11" t="s">
        <v>111</v>
      </c>
      <c r="D308" s="11" t="s">
        <v>282</v>
      </c>
      <c r="E308" s="75" t="str">
        <f t="shared" si="4"/>
        <v>Nguyễn Đức Thắng</v>
      </c>
      <c r="F308" s="55" t="s">
        <v>603</v>
      </c>
      <c r="G308" s="51" t="s">
        <v>609</v>
      </c>
      <c r="H308" s="41" t="s">
        <v>11</v>
      </c>
      <c r="I308" s="11"/>
    </row>
    <row r="309" spans="1:9" s="57" customFormat="1" ht="12.75">
      <c r="A309" s="34">
        <v>308</v>
      </c>
      <c r="B309" s="23">
        <v>2018605971</v>
      </c>
      <c r="C309" s="11" t="s">
        <v>87</v>
      </c>
      <c r="D309" s="11" t="s">
        <v>282</v>
      </c>
      <c r="E309" s="75" t="str">
        <f t="shared" si="4"/>
        <v>Nguyễn Như Thắng</v>
      </c>
      <c r="F309" s="55" t="s">
        <v>603</v>
      </c>
      <c r="G309" s="51" t="s">
        <v>609</v>
      </c>
      <c r="H309" s="41" t="s">
        <v>588</v>
      </c>
      <c r="I309" s="11"/>
    </row>
    <row r="310" spans="1:9" s="57" customFormat="1" ht="12.75">
      <c r="A310" s="34">
        <v>309</v>
      </c>
      <c r="B310" s="23"/>
      <c r="C310" s="11" t="s">
        <v>99</v>
      </c>
      <c r="D310" s="11" t="s">
        <v>276</v>
      </c>
      <c r="E310" s="75" t="str">
        <f t="shared" si="4"/>
        <v>Đinh Văn Quang</v>
      </c>
      <c r="F310" s="55" t="s">
        <v>603</v>
      </c>
      <c r="G310" s="51" t="s">
        <v>609</v>
      </c>
      <c r="H310" s="41" t="s">
        <v>19</v>
      </c>
      <c r="I310" s="11"/>
    </row>
    <row r="311" spans="1:9" s="57" customFormat="1" ht="12.75">
      <c r="A311" s="34">
        <v>310</v>
      </c>
      <c r="B311" s="23">
        <v>2018605726</v>
      </c>
      <c r="C311" s="11" t="s">
        <v>249</v>
      </c>
      <c r="D311" s="11" t="s">
        <v>391</v>
      </c>
      <c r="E311" s="75" t="str">
        <f t="shared" si="4"/>
        <v>Trần Quang Thứ</v>
      </c>
      <c r="F311" s="55" t="s">
        <v>603</v>
      </c>
      <c r="G311" s="51" t="s">
        <v>609</v>
      </c>
      <c r="H311" s="41" t="s">
        <v>38</v>
      </c>
      <c r="I311" s="11"/>
    </row>
    <row r="312" spans="1:9" s="57" customFormat="1" ht="12.75">
      <c r="A312" s="34">
        <v>311</v>
      </c>
      <c r="B312" s="23">
        <v>2018605994</v>
      </c>
      <c r="C312" s="11" t="s">
        <v>392</v>
      </c>
      <c r="D312" s="11" t="s">
        <v>287</v>
      </c>
      <c r="E312" s="75" t="str">
        <f t="shared" si="4"/>
        <v>Nguyễn Thị Diệu Thương</v>
      </c>
      <c r="F312" s="55" t="s">
        <v>603</v>
      </c>
      <c r="G312" s="51" t="s">
        <v>609</v>
      </c>
      <c r="H312" s="41" t="s">
        <v>32</v>
      </c>
      <c r="I312" s="11"/>
    </row>
    <row r="313" spans="1:9" s="57" customFormat="1" ht="12.75">
      <c r="A313" s="34">
        <v>312</v>
      </c>
      <c r="B313" s="23">
        <v>2018605748</v>
      </c>
      <c r="C313" s="11" t="s">
        <v>350</v>
      </c>
      <c r="D313" s="11" t="s">
        <v>220</v>
      </c>
      <c r="E313" s="75" t="str">
        <f t="shared" si="4"/>
        <v>Nguyễn Mạnh Toàn</v>
      </c>
      <c r="F313" s="55" t="s">
        <v>603</v>
      </c>
      <c r="G313" s="51" t="s">
        <v>609</v>
      </c>
      <c r="H313" s="41" t="s">
        <v>13</v>
      </c>
      <c r="I313" s="11"/>
    </row>
    <row r="314" spans="1:9" s="57" customFormat="1" ht="12.75">
      <c r="A314" s="34">
        <v>313</v>
      </c>
      <c r="B314" s="23">
        <v>2018605863</v>
      </c>
      <c r="C314" s="11" t="s">
        <v>159</v>
      </c>
      <c r="D314" s="11" t="s">
        <v>143</v>
      </c>
      <c r="E314" s="75" t="str">
        <f t="shared" si="4"/>
        <v>Nguyễn Công Trình</v>
      </c>
      <c r="F314" s="55" t="s">
        <v>603</v>
      </c>
      <c r="G314" s="51" t="s">
        <v>609</v>
      </c>
      <c r="H314" s="41" t="s">
        <v>38</v>
      </c>
      <c r="I314" s="11"/>
    </row>
    <row r="315" spans="1:9" s="57" customFormat="1" ht="12.75">
      <c r="A315" s="34">
        <v>314</v>
      </c>
      <c r="B315" s="23"/>
      <c r="C315" s="11" t="s">
        <v>64</v>
      </c>
      <c r="D315" s="11" t="s">
        <v>390</v>
      </c>
      <c r="E315" s="75" t="str">
        <f t="shared" si="4"/>
        <v>Nguyễn Đình Thìn</v>
      </c>
      <c r="F315" s="55" t="s">
        <v>603</v>
      </c>
      <c r="G315" s="51" t="s">
        <v>609</v>
      </c>
      <c r="H315" s="41" t="s">
        <v>19</v>
      </c>
      <c r="I315" s="64"/>
    </row>
    <row r="316" spans="1:9" s="57" customFormat="1" ht="12.75">
      <c r="A316" s="34">
        <v>315</v>
      </c>
      <c r="B316" s="23">
        <v>2018605844</v>
      </c>
      <c r="C316" s="11" t="s">
        <v>394</v>
      </c>
      <c r="D316" s="11" t="s">
        <v>225</v>
      </c>
      <c r="E316" s="75" t="str">
        <f t="shared" si="4"/>
        <v>Lê Anh Tú</v>
      </c>
      <c r="F316" s="55" t="s">
        <v>603</v>
      </c>
      <c r="G316" s="51" t="s">
        <v>609</v>
      </c>
      <c r="H316" s="41" t="s">
        <v>36</v>
      </c>
      <c r="I316" s="11"/>
    </row>
    <row r="317" spans="1:9" s="57" customFormat="1" ht="12.75">
      <c r="A317" s="34">
        <v>316</v>
      </c>
      <c r="B317" s="23">
        <v>2018605955</v>
      </c>
      <c r="C317" s="11" t="s">
        <v>116</v>
      </c>
      <c r="D317" s="11" t="s">
        <v>149</v>
      </c>
      <c r="E317" s="75" t="str">
        <f t="shared" si="4"/>
        <v>Lê Văn Tùng</v>
      </c>
      <c r="F317" s="55" t="s">
        <v>603</v>
      </c>
      <c r="G317" s="51" t="s">
        <v>609</v>
      </c>
      <c r="H317" s="41" t="s">
        <v>26</v>
      </c>
      <c r="I317" s="11"/>
    </row>
    <row r="318" spans="1:9" s="57" customFormat="1" ht="12.75">
      <c r="A318" s="34">
        <v>317</v>
      </c>
      <c r="B318" s="23">
        <v>2018605890</v>
      </c>
      <c r="C318" s="11" t="s">
        <v>153</v>
      </c>
      <c r="D318" s="11" t="s">
        <v>395</v>
      </c>
      <c r="E318" s="75" t="str">
        <f t="shared" si="4"/>
        <v>Hoàng Văn Tý</v>
      </c>
      <c r="F318" s="55" t="s">
        <v>603</v>
      </c>
      <c r="G318" s="51" t="s">
        <v>609</v>
      </c>
      <c r="H318" s="41" t="s">
        <v>38</v>
      </c>
      <c r="I318" s="11"/>
    </row>
    <row r="319" spans="1:9" s="57" customFormat="1" ht="12.75">
      <c r="A319" s="34">
        <v>318</v>
      </c>
      <c r="B319" s="23">
        <v>2018605778</v>
      </c>
      <c r="C319" s="11" t="s">
        <v>150</v>
      </c>
      <c r="D319" s="11" t="s">
        <v>396</v>
      </c>
      <c r="E319" s="75" t="str">
        <f t="shared" si="4"/>
        <v>Nguyễn Văn Việt</v>
      </c>
      <c r="F319" s="55" t="s">
        <v>603</v>
      </c>
      <c r="G319" s="51" t="s">
        <v>609</v>
      </c>
      <c r="H319" s="41" t="s">
        <v>588</v>
      </c>
      <c r="I319" s="11"/>
    </row>
    <row r="320" spans="1:9" s="57" customFormat="1" ht="12.75">
      <c r="A320" s="34">
        <v>319</v>
      </c>
      <c r="B320" s="23">
        <v>2018605710</v>
      </c>
      <c r="C320" s="11" t="s">
        <v>228</v>
      </c>
      <c r="D320" s="11" t="s">
        <v>296</v>
      </c>
      <c r="E320" s="75" t="str">
        <f t="shared" si="4"/>
        <v>Hoàng Thị Vinh</v>
      </c>
      <c r="F320" s="55" t="s">
        <v>603</v>
      </c>
      <c r="G320" s="51" t="s">
        <v>609</v>
      </c>
      <c r="H320" s="41" t="s">
        <v>26</v>
      </c>
      <c r="I320" s="11"/>
    </row>
    <row r="321" spans="1:9" s="57" customFormat="1" ht="12.75">
      <c r="A321" s="34">
        <v>320</v>
      </c>
      <c r="B321" s="23">
        <v>2018606176</v>
      </c>
      <c r="C321" s="11" t="s">
        <v>397</v>
      </c>
      <c r="D321" s="11" t="s">
        <v>236</v>
      </c>
      <c r="E321" s="75" t="str">
        <f t="shared" si="4"/>
        <v>Nguyễn Đại An</v>
      </c>
      <c r="F321" s="55" t="s">
        <v>604</v>
      </c>
      <c r="G321" s="51" t="s">
        <v>609</v>
      </c>
      <c r="H321" s="41" t="s">
        <v>9</v>
      </c>
      <c r="I321" s="11"/>
    </row>
    <row r="322" spans="1:9" s="57" customFormat="1" ht="12.75">
      <c r="A322" s="34">
        <v>321</v>
      </c>
      <c r="B322" s="23">
        <v>2018606743</v>
      </c>
      <c r="C322" s="11" t="s">
        <v>398</v>
      </c>
      <c r="D322" s="11" t="s">
        <v>50</v>
      </c>
      <c r="E322" s="75" t="str">
        <f t="shared" si="4"/>
        <v>Lê Tuấn Anh</v>
      </c>
      <c r="F322" s="55" t="s">
        <v>604</v>
      </c>
      <c r="G322" s="51" t="s">
        <v>609</v>
      </c>
      <c r="H322" s="41" t="s">
        <v>17</v>
      </c>
      <c r="I322" s="11"/>
    </row>
    <row r="323" spans="1:9" s="57" customFormat="1" ht="12.75">
      <c r="A323" s="34">
        <v>322</v>
      </c>
      <c r="B323" s="23">
        <v>2018606094</v>
      </c>
      <c r="C323" s="11" t="s">
        <v>311</v>
      </c>
      <c r="D323" s="11" t="s">
        <v>238</v>
      </c>
      <c r="E323" s="75" t="str">
        <f aca="true" t="shared" si="5" ref="E323:E386">C323&amp;" "&amp;D323</f>
        <v>Phạm Văn Ánh</v>
      </c>
      <c r="F323" s="55" t="s">
        <v>604</v>
      </c>
      <c r="G323" s="51" t="s">
        <v>609</v>
      </c>
      <c r="H323" s="41" t="s">
        <v>33</v>
      </c>
      <c r="I323" s="11"/>
    </row>
    <row r="324" spans="1:9" s="57" customFormat="1" ht="12.75">
      <c r="A324" s="34">
        <v>323</v>
      </c>
      <c r="B324" s="23">
        <v>2018606300</v>
      </c>
      <c r="C324" s="11" t="s">
        <v>399</v>
      </c>
      <c r="D324" s="11" t="s">
        <v>400</v>
      </c>
      <c r="E324" s="75" t="str">
        <f t="shared" si="5"/>
        <v>Dương Trọng Bái</v>
      </c>
      <c r="F324" s="55" t="s">
        <v>604</v>
      </c>
      <c r="G324" s="51" t="s">
        <v>609</v>
      </c>
      <c r="H324" s="41" t="s">
        <v>36</v>
      </c>
      <c r="I324" s="11"/>
    </row>
    <row r="325" spans="1:9" s="57" customFormat="1" ht="12.75">
      <c r="A325" s="34">
        <v>324</v>
      </c>
      <c r="B325" s="23">
        <v>2018606208</v>
      </c>
      <c r="C325" s="11" t="s">
        <v>401</v>
      </c>
      <c r="D325" s="11" t="s">
        <v>402</v>
      </c>
      <c r="E325" s="75" t="str">
        <f t="shared" si="5"/>
        <v>Nguyễn Hải Bằng</v>
      </c>
      <c r="F325" s="55" t="s">
        <v>604</v>
      </c>
      <c r="G325" s="51" t="s">
        <v>609</v>
      </c>
      <c r="H325" s="41" t="s">
        <v>29</v>
      </c>
      <c r="I325" s="11"/>
    </row>
    <row r="326" spans="1:9" s="57" customFormat="1" ht="12.75">
      <c r="A326" s="34">
        <v>325</v>
      </c>
      <c r="B326" s="23">
        <v>2018606202</v>
      </c>
      <c r="C326" s="11" t="s">
        <v>403</v>
      </c>
      <c r="D326" s="11" t="s">
        <v>404</v>
      </c>
      <c r="E326" s="75" t="str">
        <f t="shared" si="5"/>
        <v>Tăng Xuân Biên</v>
      </c>
      <c r="F326" s="55" t="s">
        <v>604</v>
      </c>
      <c r="G326" s="51" t="s">
        <v>609</v>
      </c>
      <c r="H326" s="41" t="s">
        <v>31</v>
      </c>
      <c r="I326" s="11"/>
    </row>
    <row r="327" spans="1:9" s="57" customFormat="1" ht="12.75">
      <c r="A327" s="34">
        <v>326</v>
      </c>
      <c r="B327" s="23"/>
      <c r="C327" s="11" t="s">
        <v>393</v>
      </c>
      <c r="D327" s="11" t="s">
        <v>223</v>
      </c>
      <c r="E327" s="75" t="str">
        <f t="shared" si="5"/>
        <v>Trần Đăng Trường</v>
      </c>
      <c r="F327" s="55" t="s">
        <v>603</v>
      </c>
      <c r="G327" s="51" t="s">
        <v>609</v>
      </c>
      <c r="H327" s="41" t="s">
        <v>19</v>
      </c>
      <c r="I327" s="11"/>
    </row>
    <row r="328" spans="1:9" s="57" customFormat="1" ht="12.75">
      <c r="A328" s="34">
        <v>327</v>
      </c>
      <c r="B328" s="23">
        <v>2018606243</v>
      </c>
      <c r="C328" s="11" t="s">
        <v>405</v>
      </c>
      <c r="D328" s="11" t="s">
        <v>58</v>
      </c>
      <c r="E328" s="75" t="str">
        <f t="shared" si="5"/>
        <v>Đồng Xuân Cường</v>
      </c>
      <c r="F328" s="55" t="s">
        <v>604</v>
      </c>
      <c r="G328" s="51" t="s">
        <v>609</v>
      </c>
      <c r="H328" s="41" t="s">
        <v>5</v>
      </c>
      <c r="I328" s="11"/>
    </row>
    <row r="329" spans="1:9" s="57" customFormat="1" ht="12.75">
      <c r="A329" s="34">
        <v>328</v>
      </c>
      <c r="B329" s="28">
        <v>2018606302</v>
      </c>
      <c r="C329" s="11" t="s">
        <v>150</v>
      </c>
      <c r="D329" s="11" t="s">
        <v>58</v>
      </c>
      <c r="E329" s="75" t="str">
        <f t="shared" si="5"/>
        <v>Nguyễn Văn Cường</v>
      </c>
      <c r="F329" s="55" t="s">
        <v>604</v>
      </c>
      <c r="G329" s="51" t="s">
        <v>609</v>
      </c>
      <c r="H329" s="41" t="s">
        <v>36</v>
      </c>
      <c r="I329" s="11"/>
    </row>
    <row r="330" spans="1:9" s="57" customFormat="1" ht="12.75">
      <c r="A330" s="34">
        <v>329</v>
      </c>
      <c r="B330" s="23">
        <v>2018606100</v>
      </c>
      <c r="C330" s="11" t="s">
        <v>311</v>
      </c>
      <c r="D330" s="11" t="s">
        <v>58</v>
      </c>
      <c r="E330" s="75" t="str">
        <f t="shared" si="5"/>
        <v>Phạm Văn Cường</v>
      </c>
      <c r="F330" s="55" t="s">
        <v>604</v>
      </c>
      <c r="G330" s="51" t="s">
        <v>609</v>
      </c>
      <c r="H330" s="41" t="s">
        <v>29</v>
      </c>
      <c r="I330" s="11"/>
    </row>
    <row r="331" spans="1:9" s="57" customFormat="1" ht="12.75">
      <c r="A331" s="34">
        <v>330</v>
      </c>
      <c r="B331" s="22">
        <v>2018600429</v>
      </c>
      <c r="C331" s="11" t="s">
        <v>66</v>
      </c>
      <c r="D331" s="11" t="s">
        <v>65</v>
      </c>
      <c r="E331" s="75" t="str">
        <f t="shared" si="5"/>
        <v>Nguyễn Thành Đạt</v>
      </c>
      <c r="F331" s="55" t="s">
        <v>604</v>
      </c>
      <c r="G331" s="51" t="s">
        <v>609</v>
      </c>
      <c r="H331" s="42" t="s">
        <v>22</v>
      </c>
      <c r="I331" s="11"/>
    </row>
    <row r="332" spans="1:9" s="57" customFormat="1" ht="12.75">
      <c r="A332" s="34">
        <v>331</v>
      </c>
      <c r="B332" s="23">
        <v>2018606282</v>
      </c>
      <c r="C332" s="11" t="s">
        <v>401</v>
      </c>
      <c r="D332" s="11" t="s">
        <v>174</v>
      </c>
      <c r="E332" s="75" t="str">
        <f t="shared" si="5"/>
        <v>Nguyễn Hải Dương</v>
      </c>
      <c r="F332" s="55" t="s">
        <v>604</v>
      </c>
      <c r="G332" s="51" t="s">
        <v>609</v>
      </c>
      <c r="H332" s="41" t="s">
        <v>34</v>
      </c>
      <c r="I332" s="11"/>
    </row>
    <row r="333" spans="1:9" s="57" customFormat="1" ht="12.75">
      <c r="A333" s="34">
        <v>332</v>
      </c>
      <c r="B333" s="23">
        <v>2018606296</v>
      </c>
      <c r="C333" s="11" t="s">
        <v>406</v>
      </c>
      <c r="D333" s="11" t="s">
        <v>174</v>
      </c>
      <c r="E333" s="75" t="str">
        <f t="shared" si="5"/>
        <v>Nguyễn Hữu Dương</v>
      </c>
      <c r="F333" s="55" t="s">
        <v>604</v>
      </c>
      <c r="G333" s="51" t="s">
        <v>609</v>
      </c>
      <c r="H333" s="41" t="s">
        <v>36</v>
      </c>
      <c r="I333" s="11"/>
    </row>
    <row r="334" spans="1:9" s="57" customFormat="1" ht="12.75">
      <c r="A334" s="34">
        <v>333</v>
      </c>
      <c r="B334" s="23">
        <v>2018606067</v>
      </c>
      <c r="C334" s="11" t="s">
        <v>167</v>
      </c>
      <c r="D334" s="11" t="s">
        <v>407</v>
      </c>
      <c r="E334" s="75" t="str">
        <f t="shared" si="5"/>
        <v>Trần Văn Duyên</v>
      </c>
      <c r="F334" s="55" t="s">
        <v>604</v>
      </c>
      <c r="G334" s="51" t="s">
        <v>609</v>
      </c>
      <c r="H334" s="41" t="s">
        <v>39</v>
      </c>
      <c r="I334" s="11"/>
    </row>
    <row r="335" spans="1:9" s="57" customFormat="1" ht="12.75">
      <c r="A335" s="34">
        <v>334</v>
      </c>
      <c r="B335" s="23">
        <v>2018606247</v>
      </c>
      <c r="C335" s="11" t="s">
        <v>167</v>
      </c>
      <c r="D335" s="11" t="s">
        <v>81</v>
      </c>
      <c r="E335" s="75" t="str">
        <f t="shared" si="5"/>
        <v>Trần Văn Hải</v>
      </c>
      <c r="F335" s="55" t="s">
        <v>604</v>
      </c>
      <c r="G335" s="51" t="s">
        <v>609</v>
      </c>
      <c r="H335" s="41" t="s">
        <v>29</v>
      </c>
      <c r="I335" s="11"/>
    </row>
    <row r="336" spans="1:9" s="57" customFormat="1" ht="12.75">
      <c r="A336" s="34">
        <v>335</v>
      </c>
      <c r="B336" s="23"/>
      <c r="C336" s="11" t="s">
        <v>88</v>
      </c>
      <c r="D336" s="11" t="s">
        <v>306</v>
      </c>
      <c r="E336" s="75" t="str">
        <f t="shared" si="5"/>
        <v>Phạm Minh Chiến</v>
      </c>
      <c r="F336" s="55" t="s">
        <v>604</v>
      </c>
      <c r="G336" s="51" t="s">
        <v>609</v>
      </c>
      <c r="H336" s="41" t="s">
        <v>19</v>
      </c>
      <c r="I336" s="11"/>
    </row>
    <row r="337" spans="1:9" s="57" customFormat="1" ht="12.75">
      <c r="A337" s="34">
        <v>336</v>
      </c>
      <c r="B337" s="23">
        <v>2018606468</v>
      </c>
      <c r="C337" s="11" t="s">
        <v>64</v>
      </c>
      <c r="D337" s="11" t="s">
        <v>83</v>
      </c>
      <c r="E337" s="75" t="str">
        <f t="shared" si="5"/>
        <v>Nguyễn Đình Hiệp</v>
      </c>
      <c r="F337" s="55" t="s">
        <v>604</v>
      </c>
      <c r="G337" s="51" t="s">
        <v>609</v>
      </c>
      <c r="H337" s="41" t="s">
        <v>29</v>
      </c>
      <c r="I337" s="11"/>
    </row>
    <row r="338" spans="1:9" s="57" customFormat="1" ht="12.75">
      <c r="A338" s="34">
        <v>337</v>
      </c>
      <c r="B338" s="23">
        <v>2018606182</v>
      </c>
      <c r="C338" s="11" t="s">
        <v>317</v>
      </c>
      <c r="D338" s="11" t="s">
        <v>86</v>
      </c>
      <c r="E338" s="75" t="str">
        <f t="shared" si="5"/>
        <v>Trần Minh Hiếu</v>
      </c>
      <c r="F338" s="55" t="s">
        <v>604</v>
      </c>
      <c r="G338" s="51" t="s">
        <v>609</v>
      </c>
      <c r="H338" s="41" t="s">
        <v>36</v>
      </c>
      <c r="I338" s="11"/>
    </row>
    <row r="339" spans="1:9" s="57" customFormat="1" ht="12.75">
      <c r="A339" s="34">
        <v>338</v>
      </c>
      <c r="B339" s="23">
        <v>2018606255</v>
      </c>
      <c r="C339" s="11" t="s">
        <v>372</v>
      </c>
      <c r="D339" s="11" t="s">
        <v>409</v>
      </c>
      <c r="E339" s="75" t="str">
        <f t="shared" si="5"/>
        <v>Dương Văn Hóa</v>
      </c>
      <c r="F339" s="55" t="s">
        <v>604</v>
      </c>
      <c r="G339" s="51" t="s">
        <v>609</v>
      </c>
      <c r="H339" s="41" t="s">
        <v>12</v>
      </c>
      <c r="I339" s="11"/>
    </row>
    <row r="340" spans="1:9" s="57" customFormat="1" ht="12.75">
      <c r="A340" s="34">
        <v>339</v>
      </c>
      <c r="B340" s="23"/>
      <c r="C340" s="11" t="s">
        <v>408</v>
      </c>
      <c r="D340" s="11" t="s">
        <v>83</v>
      </c>
      <c r="E340" s="75" t="str">
        <f t="shared" si="5"/>
        <v>Nghiêm Viết Hiệp</v>
      </c>
      <c r="F340" s="55" t="s">
        <v>604</v>
      </c>
      <c r="G340" s="51" t="s">
        <v>609</v>
      </c>
      <c r="H340" s="41" t="s">
        <v>19</v>
      </c>
      <c r="I340" s="11"/>
    </row>
    <row r="341" spans="1:9" s="57" customFormat="1" ht="12.75">
      <c r="A341" s="34">
        <v>340</v>
      </c>
      <c r="B341" s="23">
        <v>2018606292</v>
      </c>
      <c r="C341" s="11" t="s">
        <v>411</v>
      </c>
      <c r="D341" s="11" t="s">
        <v>253</v>
      </c>
      <c r="E341" s="75" t="str">
        <f t="shared" si="5"/>
        <v>Đỗ Thị Hồng</v>
      </c>
      <c r="F341" s="55" t="s">
        <v>604</v>
      </c>
      <c r="G341" s="51" t="s">
        <v>609</v>
      </c>
      <c r="H341" s="41" t="s">
        <v>29</v>
      </c>
      <c r="I341" s="11"/>
    </row>
    <row r="342" spans="1:9" s="57" customFormat="1" ht="12.75">
      <c r="A342" s="34">
        <v>341</v>
      </c>
      <c r="B342" s="23">
        <v>2018606299</v>
      </c>
      <c r="C342" s="11" t="s">
        <v>150</v>
      </c>
      <c r="D342" s="11" t="s">
        <v>97</v>
      </c>
      <c r="E342" s="75" t="str">
        <f t="shared" si="5"/>
        <v>Nguyễn Văn Hùng</v>
      </c>
      <c r="F342" s="55" t="s">
        <v>604</v>
      </c>
      <c r="G342" s="51" t="s">
        <v>609</v>
      </c>
      <c r="H342" s="41" t="s">
        <v>587</v>
      </c>
      <c r="I342" s="11"/>
    </row>
    <row r="343" spans="1:9" s="57" customFormat="1" ht="12.75">
      <c r="A343" s="34">
        <v>342</v>
      </c>
      <c r="B343" s="23">
        <v>2018606339</v>
      </c>
      <c r="C343" s="11" t="s">
        <v>412</v>
      </c>
      <c r="D343" s="11" t="s">
        <v>97</v>
      </c>
      <c r="E343" s="75" t="str">
        <f t="shared" si="5"/>
        <v>Phạm Lê Hùng</v>
      </c>
      <c r="F343" s="55" t="s">
        <v>604</v>
      </c>
      <c r="G343" s="51" t="s">
        <v>609</v>
      </c>
      <c r="H343" s="41" t="s">
        <v>29</v>
      </c>
      <c r="I343" s="11"/>
    </row>
    <row r="344" spans="1:9" s="57" customFormat="1" ht="12.75">
      <c r="A344" s="34">
        <v>343</v>
      </c>
      <c r="B344" s="23">
        <v>2018606325</v>
      </c>
      <c r="C344" s="11" t="s">
        <v>111</v>
      </c>
      <c r="D344" s="11" t="s">
        <v>255</v>
      </c>
      <c r="E344" s="75" t="str">
        <f t="shared" si="5"/>
        <v>Nguyễn Đức Hưng</v>
      </c>
      <c r="F344" s="55" t="s">
        <v>604</v>
      </c>
      <c r="G344" s="51" t="s">
        <v>609</v>
      </c>
      <c r="H344" s="41" t="s">
        <v>585</v>
      </c>
      <c r="I344" s="11"/>
    </row>
    <row r="345" spans="1:9" s="57" customFormat="1" ht="12.75">
      <c r="A345" s="34">
        <v>344</v>
      </c>
      <c r="B345" s="23">
        <v>2018606293</v>
      </c>
      <c r="C345" s="11" t="s">
        <v>103</v>
      </c>
      <c r="D345" s="11" t="s">
        <v>255</v>
      </c>
      <c r="E345" s="75" t="str">
        <f t="shared" si="5"/>
        <v>Nguyễn Quang Hưng</v>
      </c>
      <c r="F345" s="55" t="s">
        <v>604</v>
      </c>
      <c r="G345" s="51" t="s">
        <v>609</v>
      </c>
      <c r="H345" s="41" t="s">
        <v>25</v>
      </c>
      <c r="I345" s="11"/>
    </row>
    <row r="346" spans="1:9" s="57" customFormat="1" ht="12.75">
      <c r="A346" s="34">
        <v>345</v>
      </c>
      <c r="B346" s="23"/>
      <c r="C346" s="11" t="s">
        <v>410</v>
      </c>
      <c r="D346" s="11" t="s">
        <v>93</v>
      </c>
      <c r="E346" s="75" t="str">
        <f t="shared" si="5"/>
        <v>Trần Việt Hoàng</v>
      </c>
      <c r="F346" s="55" t="s">
        <v>604</v>
      </c>
      <c r="G346" s="51" t="s">
        <v>609</v>
      </c>
      <c r="H346" s="41" t="s">
        <v>19</v>
      </c>
      <c r="I346" s="11"/>
    </row>
    <row r="347" spans="1:9" s="57" customFormat="1" ht="12.75">
      <c r="A347" s="34">
        <v>346</v>
      </c>
      <c r="B347" s="23">
        <v>2018606172</v>
      </c>
      <c r="C347" s="11" t="s">
        <v>176</v>
      </c>
      <c r="D347" s="11" t="s">
        <v>194</v>
      </c>
      <c r="E347" s="75" t="str">
        <f t="shared" si="5"/>
        <v>Nguyễn Đăng Kiên</v>
      </c>
      <c r="F347" s="55" t="s">
        <v>604</v>
      </c>
      <c r="G347" s="51" t="s">
        <v>609</v>
      </c>
      <c r="H347" s="41" t="s">
        <v>25</v>
      </c>
      <c r="I347" s="11"/>
    </row>
    <row r="348" spans="1:9" s="57" customFormat="1" ht="12.75">
      <c r="A348" s="34">
        <v>347</v>
      </c>
      <c r="B348" s="23">
        <v>2018606394</v>
      </c>
      <c r="C348" s="11" t="s">
        <v>414</v>
      </c>
      <c r="D348" s="11" t="s">
        <v>104</v>
      </c>
      <c r="E348" s="75" t="str">
        <f t="shared" si="5"/>
        <v>Lê Thị Hải Linh</v>
      </c>
      <c r="F348" s="55" t="s">
        <v>604</v>
      </c>
      <c r="G348" s="51" t="s">
        <v>609</v>
      </c>
      <c r="H348" s="41" t="s">
        <v>29</v>
      </c>
      <c r="I348" s="11"/>
    </row>
    <row r="349" spans="1:9" s="57" customFormat="1" ht="12.75">
      <c r="A349" s="34">
        <v>348</v>
      </c>
      <c r="B349" s="23">
        <v>2018606303</v>
      </c>
      <c r="C349" s="11" t="s">
        <v>415</v>
      </c>
      <c r="D349" s="11" t="s">
        <v>108</v>
      </c>
      <c r="E349" s="75" t="str">
        <f t="shared" si="5"/>
        <v>Cao Hải Long</v>
      </c>
      <c r="F349" s="55" t="s">
        <v>604</v>
      </c>
      <c r="G349" s="51" t="s">
        <v>609</v>
      </c>
      <c r="H349" s="41" t="s">
        <v>45</v>
      </c>
      <c r="I349" s="11"/>
    </row>
    <row r="350" spans="1:9" s="57" customFormat="1" ht="12.75">
      <c r="A350" s="34">
        <v>349</v>
      </c>
      <c r="B350" s="23"/>
      <c r="C350" s="11" t="s">
        <v>413</v>
      </c>
      <c r="D350" s="11" t="s">
        <v>188</v>
      </c>
      <c r="E350" s="75" t="str">
        <f t="shared" si="5"/>
        <v>Trần Quốc Khánh</v>
      </c>
      <c r="F350" s="55" t="s">
        <v>604</v>
      </c>
      <c r="G350" s="51" t="s">
        <v>609</v>
      </c>
      <c r="H350" s="41" t="s">
        <v>19</v>
      </c>
      <c r="I350" s="11"/>
    </row>
    <row r="351" spans="1:9" s="57" customFormat="1" ht="12.75">
      <c r="A351" s="34">
        <v>350</v>
      </c>
      <c r="B351" s="23"/>
      <c r="C351" s="11" t="s">
        <v>90</v>
      </c>
      <c r="D351" s="11" t="s">
        <v>378</v>
      </c>
      <c r="E351" s="75" t="str">
        <f t="shared" si="5"/>
        <v>Trần Duy Luân</v>
      </c>
      <c r="F351" s="55" t="s">
        <v>604</v>
      </c>
      <c r="G351" s="51" t="s">
        <v>609</v>
      </c>
      <c r="H351" s="41" t="s">
        <v>19</v>
      </c>
      <c r="I351" s="11"/>
    </row>
    <row r="352" spans="1:9" s="57" customFormat="1" ht="12.75">
      <c r="A352" s="34">
        <v>351</v>
      </c>
      <c r="B352" s="23">
        <v>2018606206</v>
      </c>
      <c r="C352" s="11" t="s">
        <v>372</v>
      </c>
      <c r="D352" s="11" t="s">
        <v>117</v>
      </c>
      <c r="E352" s="75" t="str">
        <f t="shared" si="5"/>
        <v>Dương Văn Minh</v>
      </c>
      <c r="F352" s="55" t="s">
        <v>604</v>
      </c>
      <c r="G352" s="51" t="s">
        <v>609</v>
      </c>
      <c r="H352" s="41" t="s">
        <v>36</v>
      </c>
      <c r="I352" s="11"/>
    </row>
    <row r="353" spans="1:9" s="57" customFormat="1" ht="12.75">
      <c r="A353" s="34">
        <v>352</v>
      </c>
      <c r="B353" s="23">
        <v>2018606196</v>
      </c>
      <c r="C353" s="11" t="s">
        <v>150</v>
      </c>
      <c r="D353" s="11" t="s">
        <v>117</v>
      </c>
      <c r="E353" s="75" t="str">
        <f t="shared" si="5"/>
        <v>Nguyễn Văn Minh</v>
      </c>
      <c r="F353" s="55" t="s">
        <v>604</v>
      </c>
      <c r="G353" s="51" t="s">
        <v>609</v>
      </c>
      <c r="H353" s="41" t="s">
        <v>12</v>
      </c>
      <c r="I353" s="11"/>
    </row>
    <row r="354" spans="1:9" s="57" customFormat="1" ht="12.75">
      <c r="A354" s="34">
        <v>353</v>
      </c>
      <c r="B354" s="23">
        <v>2018606084</v>
      </c>
      <c r="C354" s="11" t="s">
        <v>416</v>
      </c>
      <c r="D354" s="11" t="s">
        <v>331</v>
      </c>
      <c r="E354" s="75" t="str">
        <f t="shared" si="5"/>
        <v>Lê Thanh Nga</v>
      </c>
      <c r="F354" s="55" t="s">
        <v>604</v>
      </c>
      <c r="G354" s="51" t="s">
        <v>609</v>
      </c>
      <c r="H354" s="41" t="s">
        <v>31</v>
      </c>
      <c r="I354" s="11"/>
    </row>
    <row r="355" spans="1:9" s="57" customFormat="1" ht="12.75">
      <c r="A355" s="34">
        <v>354</v>
      </c>
      <c r="B355" s="23">
        <v>2018606095</v>
      </c>
      <c r="C355" s="11" t="s">
        <v>417</v>
      </c>
      <c r="D355" s="11" t="s">
        <v>202</v>
      </c>
      <c r="E355" s="75" t="str">
        <f t="shared" si="5"/>
        <v>Nguyễn Mai Ngọc</v>
      </c>
      <c r="F355" s="55" t="s">
        <v>604</v>
      </c>
      <c r="G355" s="51" t="s">
        <v>609</v>
      </c>
      <c r="H355" s="41" t="s">
        <v>29</v>
      </c>
      <c r="I355" s="11"/>
    </row>
    <row r="356" spans="1:9" s="57" customFormat="1" ht="12.75">
      <c r="A356" s="34">
        <v>355</v>
      </c>
      <c r="B356" s="23">
        <v>2018606297</v>
      </c>
      <c r="C356" s="11" t="s">
        <v>111</v>
      </c>
      <c r="D356" s="11" t="s">
        <v>271</v>
      </c>
      <c r="E356" s="75" t="str">
        <f t="shared" si="5"/>
        <v>Nguyễn Đức Nhật</v>
      </c>
      <c r="F356" s="55" t="s">
        <v>604</v>
      </c>
      <c r="G356" s="51" t="s">
        <v>609</v>
      </c>
      <c r="H356" s="41" t="s">
        <v>587</v>
      </c>
      <c r="I356" s="11"/>
    </row>
    <row r="357" spans="1:9" s="57" customFormat="1" ht="12.75">
      <c r="A357" s="34">
        <v>356</v>
      </c>
      <c r="B357" s="23">
        <v>2018606304</v>
      </c>
      <c r="C357" s="11" t="s">
        <v>418</v>
      </c>
      <c r="D357" s="11" t="s">
        <v>419</v>
      </c>
      <c r="E357" s="75" t="str">
        <f t="shared" si="5"/>
        <v>Lê Doãn Phong</v>
      </c>
      <c r="F357" s="55" t="s">
        <v>604</v>
      </c>
      <c r="G357" s="51" t="s">
        <v>609</v>
      </c>
      <c r="H357" s="41" t="s">
        <v>25</v>
      </c>
      <c r="I357" s="11"/>
    </row>
    <row r="358" spans="1:9" s="57" customFormat="1" ht="12.75">
      <c r="A358" s="34">
        <v>357</v>
      </c>
      <c r="B358" s="23">
        <v>2018606331</v>
      </c>
      <c r="C358" s="11" t="s">
        <v>420</v>
      </c>
      <c r="D358" s="11" t="s">
        <v>204</v>
      </c>
      <c r="E358" s="75" t="str">
        <f t="shared" si="5"/>
        <v>Nguyễn Bảo Phúc</v>
      </c>
      <c r="F358" s="55" t="s">
        <v>604</v>
      </c>
      <c r="G358" s="51" t="s">
        <v>609</v>
      </c>
      <c r="H358" s="41" t="s">
        <v>36</v>
      </c>
      <c r="I358" s="11"/>
    </row>
    <row r="359" spans="1:9" s="57" customFormat="1" ht="12.75">
      <c r="A359" s="34">
        <v>358</v>
      </c>
      <c r="B359" s="23">
        <v>2018606113</v>
      </c>
      <c r="C359" s="11" t="s">
        <v>64</v>
      </c>
      <c r="D359" s="11" t="s">
        <v>204</v>
      </c>
      <c r="E359" s="75" t="str">
        <f t="shared" si="5"/>
        <v>Nguyễn Đình Phúc</v>
      </c>
      <c r="F359" s="55" t="s">
        <v>604</v>
      </c>
      <c r="G359" s="51" t="s">
        <v>609</v>
      </c>
      <c r="H359" s="41" t="s">
        <v>9</v>
      </c>
      <c r="I359" s="11"/>
    </row>
    <row r="360" spans="1:9" s="57" customFormat="1" ht="12.75">
      <c r="A360" s="34">
        <v>359</v>
      </c>
      <c r="B360" s="23">
        <v>2018606401</v>
      </c>
      <c r="C360" s="11" t="s">
        <v>365</v>
      </c>
      <c r="D360" s="11" t="s">
        <v>206</v>
      </c>
      <c r="E360" s="75" t="str">
        <f t="shared" si="5"/>
        <v>Nguyễn Hoàng Quân</v>
      </c>
      <c r="F360" s="55" t="s">
        <v>604</v>
      </c>
      <c r="G360" s="51" t="s">
        <v>609</v>
      </c>
      <c r="H360" s="41" t="s">
        <v>32</v>
      </c>
      <c r="I360" s="11"/>
    </row>
    <row r="361" spans="1:9" s="57" customFormat="1" ht="12.75">
      <c r="A361" s="34">
        <v>360</v>
      </c>
      <c r="B361" s="23">
        <v>2018606328</v>
      </c>
      <c r="C361" s="11" t="s">
        <v>421</v>
      </c>
      <c r="D361" s="11" t="s">
        <v>125</v>
      </c>
      <c r="E361" s="75" t="str">
        <f t="shared" si="5"/>
        <v>Lê Lương Sơn</v>
      </c>
      <c r="F361" s="55" t="s">
        <v>604</v>
      </c>
      <c r="G361" s="51" t="s">
        <v>609</v>
      </c>
      <c r="H361" s="41" t="s">
        <v>32</v>
      </c>
      <c r="I361" s="11"/>
    </row>
    <row r="362" spans="1:9" s="57" customFormat="1" ht="12.75">
      <c r="A362" s="34">
        <v>361</v>
      </c>
      <c r="B362" s="23">
        <v>2018606459</v>
      </c>
      <c r="C362" s="11" t="s">
        <v>112</v>
      </c>
      <c r="D362" s="11" t="s">
        <v>125</v>
      </c>
      <c r="E362" s="75" t="str">
        <f t="shared" si="5"/>
        <v>Nguyễn Ngọc Sơn</v>
      </c>
      <c r="F362" s="55" t="s">
        <v>604</v>
      </c>
      <c r="G362" s="51" t="s">
        <v>609</v>
      </c>
      <c r="H362" s="41" t="s">
        <v>25</v>
      </c>
      <c r="I362" s="11"/>
    </row>
    <row r="363" spans="1:9" s="57" customFormat="1" ht="12.75">
      <c r="A363" s="34">
        <v>362</v>
      </c>
      <c r="B363" s="23">
        <v>2018606408</v>
      </c>
      <c r="C363" s="11" t="s">
        <v>422</v>
      </c>
      <c r="D363" s="11" t="s">
        <v>125</v>
      </c>
      <c r="E363" s="75" t="str">
        <f t="shared" si="5"/>
        <v>Vương Đình Sơn</v>
      </c>
      <c r="F363" s="55" t="s">
        <v>604</v>
      </c>
      <c r="G363" s="51" t="s">
        <v>609</v>
      </c>
      <c r="H363" s="41" t="s">
        <v>32</v>
      </c>
      <c r="I363" s="11"/>
    </row>
    <row r="364" spans="1:9" s="57" customFormat="1" ht="12.75">
      <c r="A364" s="34">
        <v>363</v>
      </c>
      <c r="B364" s="23">
        <v>2018606448</v>
      </c>
      <c r="C364" s="11" t="s">
        <v>366</v>
      </c>
      <c r="D364" s="11" t="s">
        <v>282</v>
      </c>
      <c r="E364" s="75" t="str">
        <f t="shared" si="5"/>
        <v>Trần Xuân Thắng</v>
      </c>
      <c r="F364" s="55" t="s">
        <v>604</v>
      </c>
      <c r="G364" s="51" t="s">
        <v>609</v>
      </c>
      <c r="H364" s="41" t="s">
        <v>29</v>
      </c>
      <c r="I364" s="11"/>
    </row>
    <row r="365" spans="1:9" s="57" customFormat="1" ht="12.75">
      <c r="A365" s="34">
        <v>364</v>
      </c>
      <c r="B365" s="23">
        <v>2018606347</v>
      </c>
      <c r="C365" s="11" t="s">
        <v>423</v>
      </c>
      <c r="D365" s="11" t="s">
        <v>131</v>
      </c>
      <c r="E365" s="75" t="str">
        <f t="shared" si="5"/>
        <v>Đào Minh Thành</v>
      </c>
      <c r="F365" s="55" t="s">
        <v>604</v>
      </c>
      <c r="G365" s="51" t="s">
        <v>609</v>
      </c>
      <c r="H365" s="41" t="s">
        <v>25</v>
      </c>
      <c r="I365" s="11"/>
    </row>
    <row r="366" spans="1:9" s="57" customFormat="1" ht="12.75">
      <c r="A366" s="34">
        <v>365</v>
      </c>
      <c r="B366" s="23">
        <v>2018606063</v>
      </c>
      <c r="C366" s="11" t="s">
        <v>424</v>
      </c>
      <c r="D366" s="11" t="s">
        <v>131</v>
      </c>
      <c r="E366" s="75" t="str">
        <f t="shared" si="5"/>
        <v>Đào Tiến Thành</v>
      </c>
      <c r="F366" s="55" t="s">
        <v>604</v>
      </c>
      <c r="G366" s="51" t="s">
        <v>609</v>
      </c>
      <c r="H366" s="41" t="s">
        <v>25</v>
      </c>
      <c r="I366" s="11"/>
    </row>
    <row r="367" spans="1:9" s="57" customFormat="1" ht="12.75">
      <c r="A367" s="34">
        <v>366</v>
      </c>
      <c r="B367" s="23"/>
      <c r="C367" s="11" t="s">
        <v>167</v>
      </c>
      <c r="D367" s="11" t="s">
        <v>131</v>
      </c>
      <c r="E367" s="75" t="str">
        <f t="shared" si="5"/>
        <v>Trần Văn Thành</v>
      </c>
      <c r="F367" s="55" t="s">
        <v>604</v>
      </c>
      <c r="G367" s="51" t="s">
        <v>609</v>
      </c>
      <c r="H367" s="41" t="s">
        <v>19</v>
      </c>
      <c r="I367" s="11"/>
    </row>
    <row r="368" spans="1:9" s="57" customFormat="1" ht="12.75">
      <c r="A368" s="34">
        <v>367</v>
      </c>
      <c r="B368" s="23">
        <v>2018606209</v>
      </c>
      <c r="C368" s="11" t="s">
        <v>366</v>
      </c>
      <c r="D368" s="11" t="s">
        <v>425</v>
      </c>
      <c r="E368" s="75" t="str">
        <f t="shared" si="5"/>
        <v>Trần Xuân Thao</v>
      </c>
      <c r="F368" s="55" t="s">
        <v>604</v>
      </c>
      <c r="G368" s="51" t="s">
        <v>609</v>
      </c>
      <c r="H368" s="41" t="s">
        <v>39</v>
      </c>
      <c r="I368" s="11"/>
    </row>
    <row r="369" spans="1:9" s="57" customFormat="1" ht="12.75">
      <c r="A369" s="34">
        <v>368</v>
      </c>
      <c r="B369" s="28">
        <v>2018606162</v>
      </c>
      <c r="C369" s="11" t="s">
        <v>111</v>
      </c>
      <c r="D369" s="11" t="s">
        <v>211</v>
      </c>
      <c r="E369" s="75" t="str">
        <f t="shared" si="5"/>
        <v>Nguyễn Đức Thịnh</v>
      </c>
      <c r="F369" s="55" t="s">
        <v>604</v>
      </c>
      <c r="G369" s="51" t="s">
        <v>609</v>
      </c>
      <c r="H369" s="41" t="s">
        <v>36</v>
      </c>
      <c r="I369" s="11"/>
    </row>
    <row r="370" spans="1:9" s="57" customFormat="1" ht="12.75">
      <c r="A370" s="34">
        <v>369</v>
      </c>
      <c r="B370" s="23">
        <v>2018606226</v>
      </c>
      <c r="C370" s="11" t="s">
        <v>426</v>
      </c>
      <c r="D370" s="11" t="s">
        <v>216</v>
      </c>
      <c r="E370" s="75" t="str">
        <f t="shared" si="5"/>
        <v>Cấn Xuân Thuận</v>
      </c>
      <c r="F370" s="55" t="s">
        <v>604</v>
      </c>
      <c r="G370" s="51" t="s">
        <v>609</v>
      </c>
      <c r="H370" s="41" t="s">
        <v>25</v>
      </c>
      <c r="I370" s="11"/>
    </row>
    <row r="371" spans="1:9" s="57" customFormat="1" ht="12.75">
      <c r="A371" s="34">
        <v>370</v>
      </c>
      <c r="B371" s="23">
        <v>2018606383</v>
      </c>
      <c r="C371" s="11" t="s">
        <v>427</v>
      </c>
      <c r="D371" s="11" t="s">
        <v>220</v>
      </c>
      <c r="E371" s="75" t="str">
        <f t="shared" si="5"/>
        <v>Trương Mạnh Toàn</v>
      </c>
      <c r="F371" s="55" t="s">
        <v>604</v>
      </c>
      <c r="G371" s="51" t="s">
        <v>609</v>
      </c>
      <c r="H371" s="41" t="s">
        <v>25</v>
      </c>
      <c r="I371" s="11"/>
    </row>
    <row r="372" spans="1:9" s="57" customFormat="1" ht="12.75">
      <c r="A372" s="34">
        <v>371</v>
      </c>
      <c r="B372" s="23">
        <v>2018606290</v>
      </c>
      <c r="C372" s="11" t="s">
        <v>428</v>
      </c>
      <c r="D372" s="11" t="s">
        <v>429</v>
      </c>
      <c r="E372" s="75" t="str">
        <f t="shared" si="5"/>
        <v>Nguyễn Thùy Trang</v>
      </c>
      <c r="F372" s="55" t="s">
        <v>604</v>
      </c>
      <c r="G372" s="51" t="s">
        <v>609</v>
      </c>
      <c r="H372" s="41" t="s">
        <v>587</v>
      </c>
      <c r="I372" s="11"/>
    </row>
    <row r="373" spans="1:9" s="57" customFormat="1" ht="12.75">
      <c r="A373" s="34">
        <v>372</v>
      </c>
      <c r="B373" s="23"/>
      <c r="C373" s="11" t="s">
        <v>430</v>
      </c>
      <c r="D373" s="11" t="s">
        <v>221</v>
      </c>
      <c r="E373" s="75" t="str">
        <f t="shared" si="5"/>
        <v>Phạm Đức Trung</v>
      </c>
      <c r="F373" s="55" t="s">
        <v>604</v>
      </c>
      <c r="G373" s="51" t="s">
        <v>609</v>
      </c>
      <c r="H373" s="41" t="s">
        <v>19</v>
      </c>
      <c r="I373" s="11"/>
    </row>
    <row r="374" spans="1:9" s="57" customFormat="1" ht="12.75">
      <c r="A374" s="34">
        <v>373</v>
      </c>
      <c r="B374" s="23">
        <v>2018606227</v>
      </c>
      <c r="C374" s="11" t="s">
        <v>134</v>
      </c>
      <c r="D374" s="11" t="s">
        <v>221</v>
      </c>
      <c r="E374" s="75" t="str">
        <f t="shared" si="5"/>
        <v>Trần Ngọc Trung</v>
      </c>
      <c r="F374" s="55" t="s">
        <v>604</v>
      </c>
      <c r="G374" s="51" t="s">
        <v>609</v>
      </c>
      <c r="H374" s="41" t="s">
        <v>36</v>
      </c>
      <c r="I374" s="11"/>
    </row>
    <row r="375" spans="1:9" s="57" customFormat="1" ht="12.75">
      <c r="A375" s="34">
        <v>374</v>
      </c>
      <c r="B375" s="23"/>
      <c r="C375" s="11" t="s">
        <v>167</v>
      </c>
      <c r="D375" s="11" t="s">
        <v>293</v>
      </c>
      <c r="E375" s="75" t="str">
        <f t="shared" si="5"/>
        <v>Trần Văn Tuấn</v>
      </c>
      <c r="F375" s="55" t="s">
        <v>604</v>
      </c>
      <c r="G375" s="51" t="s">
        <v>609</v>
      </c>
      <c r="H375" s="41" t="s">
        <v>19</v>
      </c>
      <c r="I375" s="11"/>
    </row>
    <row r="376" spans="1:9" s="57" customFormat="1" ht="12.75">
      <c r="A376" s="34">
        <v>375</v>
      </c>
      <c r="B376" s="23">
        <v>2018606131</v>
      </c>
      <c r="C376" s="11" t="s">
        <v>431</v>
      </c>
      <c r="D376" s="11" t="s">
        <v>149</v>
      </c>
      <c r="E376" s="75" t="str">
        <f t="shared" si="5"/>
        <v>Lại Văn Tùng</v>
      </c>
      <c r="F376" s="55" t="s">
        <v>604</v>
      </c>
      <c r="G376" s="51" t="s">
        <v>609</v>
      </c>
      <c r="H376" s="41" t="s">
        <v>36</v>
      </c>
      <c r="I376" s="11"/>
    </row>
    <row r="377" spans="1:9" s="57" customFormat="1" ht="12.75">
      <c r="A377" s="34">
        <v>376</v>
      </c>
      <c r="B377" s="23">
        <v>2018606081</v>
      </c>
      <c r="C377" s="11" t="s">
        <v>71</v>
      </c>
      <c r="D377" s="11" t="s">
        <v>432</v>
      </c>
      <c r="E377" s="75" t="str">
        <f t="shared" si="5"/>
        <v>Đỗ Văn Tuy</v>
      </c>
      <c r="F377" s="55" t="s">
        <v>604</v>
      </c>
      <c r="G377" s="51" t="s">
        <v>609</v>
      </c>
      <c r="H377" s="41" t="s">
        <v>585</v>
      </c>
      <c r="I377" s="11"/>
    </row>
    <row r="378" spans="1:9" s="57" customFormat="1" ht="12.75">
      <c r="A378" s="34">
        <v>377</v>
      </c>
      <c r="B378" s="23">
        <v>2018606236</v>
      </c>
      <c r="C378" s="11" t="s">
        <v>433</v>
      </c>
      <c r="D378" s="11" t="s">
        <v>434</v>
      </c>
      <c r="E378" s="75" t="str">
        <f t="shared" si="5"/>
        <v>Lê Xuân Tuyến</v>
      </c>
      <c r="F378" s="55" t="s">
        <v>604</v>
      </c>
      <c r="G378" s="51" t="s">
        <v>609</v>
      </c>
      <c r="H378" s="41" t="s">
        <v>29</v>
      </c>
      <c r="I378" s="11"/>
    </row>
    <row r="379" spans="1:9" s="57" customFormat="1" ht="12.75">
      <c r="A379" s="34">
        <v>378</v>
      </c>
      <c r="B379" s="23">
        <v>2018606348</v>
      </c>
      <c r="C379" s="11" t="s">
        <v>433</v>
      </c>
      <c r="D379" s="11" t="s">
        <v>435</v>
      </c>
      <c r="E379" s="75" t="str">
        <f t="shared" si="5"/>
        <v>Lê Xuân Ước</v>
      </c>
      <c r="F379" s="55" t="s">
        <v>604</v>
      </c>
      <c r="G379" s="51" t="s">
        <v>609</v>
      </c>
      <c r="H379" s="41" t="s">
        <v>32</v>
      </c>
      <c r="I379" s="11"/>
    </row>
    <row r="380" spans="1:9" s="57" customFormat="1" ht="12.75">
      <c r="A380" s="34">
        <v>379</v>
      </c>
      <c r="B380" s="23">
        <v>2018606443</v>
      </c>
      <c r="C380" s="11" t="s">
        <v>436</v>
      </c>
      <c r="D380" s="11" t="s">
        <v>437</v>
      </c>
      <c r="E380" s="75" t="str">
        <f t="shared" si="5"/>
        <v>Đặng Ngọc Uy</v>
      </c>
      <c r="F380" s="55" t="s">
        <v>604</v>
      </c>
      <c r="G380" s="51" t="s">
        <v>609</v>
      </c>
      <c r="H380" s="41" t="s">
        <v>34</v>
      </c>
      <c r="I380" s="11"/>
    </row>
    <row r="381" spans="1:9" s="57" customFormat="1" ht="12.75">
      <c r="A381" s="34">
        <v>380</v>
      </c>
      <c r="B381" s="23">
        <v>2018606436</v>
      </c>
      <c r="C381" s="11" t="s">
        <v>207</v>
      </c>
      <c r="D381" s="11" t="s">
        <v>396</v>
      </c>
      <c r="E381" s="75" t="str">
        <f t="shared" si="5"/>
        <v>Vũ Hồng Việt</v>
      </c>
      <c r="F381" s="55" t="s">
        <v>604</v>
      </c>
      <c r="G381" s="51" t="s">
        <v>609</v>
      </c>
      <c r="H381" s="41" t="s">
        <v>29</v>
      </c>
      <c r="I381" s="11"/>
    </row>
    <row r="382" spans="1:9" s="57" customFormat="1" ht="12.75">
      <c r="A382" s="34">
        <v>381</v>
      </c>
      <c r="B382" s="23">
        <v>2018606175</v>
      </c>
      <c r="C382" s="11" t="s">
        <v>398</v>
      </c>
      <c r="D382" s="11" t="s">
        <v>50</v>
      </c>
      <c r="E382" s="75" t="str">
        <f t="shared" si="5"/>
        <v>Lê Tuấn Anh</v>
      </c>
      <c r="F382" s="55" t="s">
        <v>605</v>
      </c>
      <c r="G382" s="51" t="s">
        <v>609</v>
      </c>
      <c r="H382" s="41" t="s">
        <v>17</v>
      </c>
      <c r="I382" s="11"/>
    </row>
    <row r="383" spans="1:9" s="57" customFormat="1" ht="12.75">
      <c r="A383" s="34">
        <v>382</v>
      </c>
      <c r="B383" s="23">
        <v>2018606515</v>
      </c>
      <c r="C383" s="11" t="s">
        <v>365</v>
      </c>
      <c r="D383" s="11" t="s">
        <v>50</v>
      </c>
      <c r="E383" s="75" t="str">
        <f t="shared" si="5"/>
        <v>Nguyễn Hoàng Anh</v>
      </c>
      <c r="F383" s="55" t="s">
        <v>605</v>
      </c>
      <c r="G383" s="51" t="s">
        <v>609</v>
      </c>
      <c r="H383" s="41" t="s">
        <v>33</v>
      </c>
      <c r="I383" s="11"/>
    </row>
    <row r="384" spans="1:9" s="57" customFormat="1" ht="12.75">
      <c r="A384" s="34">
        <v>383</v>
      </c>
      <c r="B384" s="25">
        <v>2018605924</v>
      </c>
      <c r="C384" s="11" t="s">
        <v>51</v>
      </c>
      <c r="D384" s="11" t="s">
        <v>50</v>
      </c>
      <c r="E384" s="75" t="str">
        <f t="shared" si="5"/>
        <v>Nguyễn Tuấn Anh</v>
      </c>
      <c r="F384" s="55" t="s">
        <v>605</v>
      </c>
      <c r="G384" s="51" t="s">
        <v>609</v>
      </c>
      <c r="H384" s="41" t="s">
        <v>26</v>
      </c>
      <c r="I384" s="11"/>
    </row>
    <row r="385" spans="1:9" s="57" customFormat="1" ht="12.75">
      <c r="A385" s="34">
        <v>384</v>
      </c>
      <c r="B385" s="23"/>
      <c r="C385" s="11" t="s">
        <v>438</v>
      </c>
      <c r="D385" s="11" t="s">
        <v>238</v>
      </c>
      <c r="E385" s="75" t="str">
        <f>C385&amp;" "&amp;D385</f>
        <v>Phạm Thị Ngọc Ánh</v>
      </c>
      <c r="F385" s="55" t="s">
        <v>605</v>
      </c>
      <c r="G385" s="51" t="s">
        <v>609</v>
      </c>
      <c r="H385" s="41" t="s">
        <v>19</v>
      </c>
      <c r="I385" s="11"/>
    </row>
    <row r="386" spans="1:9" s="57" customFormat="1" ht="12.75">
      <c r="A386" s="34">
        <v>385</v>
      </c>
      <c r="B386" s="23">
        <v>2018606691</v>
      </c>
      <c r="C386" s="11" t="s">
        <v>209</v>
      </c>
      <c r="D386" s="11" t="s">
        <v>156</v>
      </c>
      <c r="E386" s="75" t="str">
        <f t="shared" si="5"/>
        <v>Bùi Thị Chinh</v>
      </c>
      <c r="F386" s="55" t="s">
        <v>605</v>
      </c>
      <c r="G386" s="51" t="s">
        <v>609</v>
      </c>
      <c r="H386" s="41" t="s">
        <v>34</v>
      </c>
      <c r="I386" s="11"/>
    </row>
    <row r="387" spans="1:9" s="57" customFormat="1" ht="12.75">
      <c r="A387" s="34">
        <v>386</v>
      </c>
      <c r="B387" s="23"/>
      <c r="C387" s="11" t="s">
        <v>394</v>
      </c>
      <c r="D387" s="11" t="s">
        <v>158</v>
      </c>
      <c r="E387" s="75" t="str">
        <f aca="true" t="shared" si="6" ref="E387:E450">C387&amp;" "&amp;D387</f>
        <v>Lê Anh Chung</v>
      </c>
      <c r="F387" s="55" t="s">
        <v>605</v>
      </c>
      <c r="G387" s="51" t="s">
        <v>609</v>
      </c>
      <c r="H387" s="41" t="s">
        <v>26</v>
      </c>
      <c r="I387" s="11"/>
    </row>
    <row r="388" spans="1:9" s="57" customFormat="1" ht="12.75">
      <c r="A388" s="34">
        <v>387</v>
      </c>
      <c r="B388" s="23"/>
      <c r="C388" s="11" t="s">
        <v>183</v>
      </c>
      <c r="D388" s="11" t="s">
        <v>58</v>
      </c>
      <c r="E388" s="75" t="str">
        <f t="shared" si="6"/>
        <v>Nguyễn Huy Cường</v>
      </c>
      <c r="F388" s="55" t="s">
        <v>605</v>
      </c>
      <c r="G388" s="51" t="s">
        <v>609</v>
      </c>
      <c r="H388" s="41" t="s">
        <v>26</v>
      </c>
      <c r="I388" s="11"/>
    </row>
    <row r="389" spans="1:9" s="57" customFormat="1" ht="12.75">
      <c r="A389" s="34">
        <v>388</v>
      </c>
      <c r="B389" s="23"/>
      <c r="C389" s="11" t="s">
        <v>413</v>
      </c>
      <c r="D389" s="11" t="s">
        <v>58</v>
      </c>
      <c r="E389" s="75" t="str">
        <f t="shared" si="6"/>
        <v>Trần Quốc Cường</v>
      </c>
      <c r="F389" s="55" t="s">
        <v>605</v>
      </c>
      <c r="G389" s="51" t="s">
        <v>609</v>
      </c>
      <c r="H389" s="41" t="s">
        <v>35</v>
      </c>
      <c r="I389" s="11"/>
    </row>
    <row r="390" spans="1:9" s="57" customFormat="1" ht="12.75">
      <c r="A390" s="34">
        <v>389</v>
      </c>
      <c r="B390" s="23">
        <v>2018606809</v>
      </c>
      <c r="C390" s="11" t="s">
        <v>254</v>
      </c>
      <c r="D390" s="11" t="s">
        <v>63</v>
      </c>
      <c r="E390" s="75" t="str">
        <f t="shared" si="6"/>
        <v>Đỗ Ngọc Đại</v>
      </c>
      <c r="F390" s="55" t="s">
        <v>605</v>
      </c>
      <c r="G390" s="51" t="s">
        <v>609</v>
      </c>
      <c r="H390" s="41" t="s">
        <v>38</v>
      </c>
      <c r="I390" s="11"/>
    </row>
    <row r="391" spans="1:9" s="57" customFormat="1" ht="12.75">
      <c r="A391" s="34">
        <v>390</v>
      </c>
      <c r="B391" s="23">
        <v>2018606505</v>
      </c>
      <c r="C391" s="11" t="s">
        <v>347</v>
      </c>
      <c r="D391" s="11" t="s">
        <v>65</v>
      </c>
      <c r="E391" s="75" t="str">
        <f t="shared" si="6"/>
        <v>Nguyễn Tiến Đạt</v>
      </c>
      <c r="F391" s="55" t="s">
        <v>605</v>
      </c>
      <c r="G391" s="51" t="s">
        <v>609</v>
      </c>
      <c r="H391" s="41" t="s">
        <v>38</v>
      </c>
      <c r="I391" s="11"/>
    </row>
    <row r="392" spans="1:9" s="57" customFormat="1" ht="12.75">
      <c r="A392" s="34">
        <v>391</v>
      </c>
      <c r="B392" s="23">
        <v>2018606481</v>
      </c>
      <c r="C392" s="11" t="s">
        <v>275</v>
      </c>
      <c r="D392" s="11" t="s">
        <v>439</v>
      </c>
      <c r="E392" s="75" t="str">
        <f t="shared" si="6"/>
        <v>Nguyễn Xuân Đoàn</v>
      </c>
      <c r="F392" s="55" t="s">
        <v>605</v>
      </c>
      <c r="G392" s="51" t="s">
        <v>609</v>
      </c>
      <c r="H392" s="41" t="s">
        <v>12</v>
      </c>
      <c r="I392" s="11"/>
    </row>
    <row r="393" spans="1:9" s="57" customFormat="1" ht="12.75">
      <c r="A393" s="34">
        <v>392</v>
      </c>
      <c r="B393" s="23"/>
      <c r="C393" s="11" t="s">
        <v>150</v>
      </c>
      <c r="D393" s="11" t="s">
        <v>174</v>
      </c>
      <c r="E393" s="75" t="str">
        <f t="shared" si="6"/>
        <v>Nguyễn Văn Dương</v>
      </c>
      <c r="F393" s="55" t="s">
        <v>605</v>
      </c>
      <c r="G393" s="51" t="s">
        <v>609</v>
      </c>
      <c r="H393" s="41" t="s">
        <v>35</v>
      </c>
      <c r="I393" s="11"/>
    </row>
    <row r="394" spans="1:9" s="57" customFormat="1" ht="12.75">
      <c r="A394" s="34">
        <v>393</v>
      </c>
      <c r="B394" s="23">
        <v>2018606555</v>
      </c>
      <c r="C394" s="11" t="s">
        <v>440</v>
      </c>
      <c r="D394" s="11" t="s">
        <v>177</v>
      </c>
      <c r="E394" s="75" t="str">
        <f t="shared" si="6"/>
        <v>Mai Khương Duy</v>
      </c>
      <c r="F394" s="55" t="s">
        <v>605</v>
      </c>
      <c r="G394" s="51" t="s">
        <v>609</v>
      </c>
      <c r="H394" s="41" t="s">
        <v>29</v>
      </c>
      <c r="I394" s="11"/>
    </row>
    <row r="395" spans="1:9" s="57" customFormat="1" ht="12.75">
      <c r="A395" s="34">
        <v>394</v>
      </c>
      <c r="B395" s="23">
        <v>2018606686</v>
      </c>
      <c r="C395" s="11" t="s">
        <v>441</v>
      </c>
      <c r="D395" s="11" t="s">
        <v>248</v>
      </c>
      <c r="E395" s="75" t="str">
        <f t="shared" si="6"/>
        <v>Nguyễn Trường Giang</v>
      </c>
      <c r="F395" s="55" t="s">
        <v>605</v>
      </c>
      <c r="G395" s="51" t="s">
        <v>609</v>
      </c>
      <c r="H395" s="41" t="s">
        <v>38</v>
      </c>
      <c r="I395" s="11"/>
    </row>
    <row r="396" spans="1:9" s="57" customFormat="1" ht="12.75">
      <c r="A396" s="34">
        <v>395</v>
      </c>
      <c r="B396" s="23">
        <v>2018606599</v>
      </c>
      <c r="C396" s="11" t="s">
        <v>442</v>
      </c>
      <c r="D396" s="11" t="s">
        <v>443</v>
      </c>
      <c r="E396" s="75" t="str">
        <f t="shared" si="6"/>
        <v>Đào Ngọc Hà</v>
      </c>
      <c r="F396" s="55" t="s">
        <v>605</v>
      </c>
      <c r="G396" s="51" t="s">
        <v>609</v>
      </c>
      <c r="H396" s="41" t="s">
        <v>29</v>
      </c>
      <c r="I396" s="11"/>
    </row>
    <row r="397" spans="1:9" s="57" customFormat="1" ht="12.75">
      <c r="A397" s="34">
        <v>396</v>
      </c>
      <c r="B397" s="23">
        <v>2018606835</v>
      </c>
      <c r="C397" s="11" t="s">
        <v>228</v>
      </c>
      <c r="D397" s="11" t="s">
        <v>443</v>
      </c>
      <c r="E397" s="75" t="str">
        <f t="shared" si="6"/>
        <v>Hoàng Thị Hà</v>
      </c>
      <c r="F397" s="55" t="s">
        <v>605</v>
      </c>
      <c r="G397" s="51" t="s">
        <v>609</v>
      </c>
      <c r="H397" s="41" t="s">
        <v>34</v>
      </c>
      <c r="I397" s="11"/>
    </row>
    <row r="398" spans="1:9" s="57" customFormat="1" ht="12.75">
      <c r="A398" s="34">
        <v>397</v>
      </c>
      <c r="B398" s="23">
        <v>2018606551</v>
      </c>
      <c r="C398" s="11" t="s">
        <v>180</v>
      </c>
      <c r="D398" s="11" t="s">
        <v>81</v>
      </c>
      <c r="E398" s="75" t="str">
        <f t="shared" si="6"/>
        <v>Nguyễn Trung Hải</v>
      </c>
      <c r="F398" s="55" t="s">
        <v>605</v>
      </c>
      <c r="G398" s="51" t="s">
        <v>609</v>
      </c>
      <c r="H398" s="41" t="s">
        <v>23</v>
      </c>
      <c r="I398" s="11"/>
    </row>
    <row r="399" spans="1:9" s="57" customFormat="1" ht="12.75">
      <c r="A399" s="34">
        <v>398</v>
      </c>
      <c r="B399" s="23">
        <v>2018606775</v>
      </c>
      <c r="C399" s="11" t="s">
        <v>197</v>
      </c>
      <c r="D399" s="11" t="s">
        <v>81</v>
      </c>
      <c r="E399" s="75" t="str">
        <f t="shared" si="6"/>
        <v>Phạm Hoàng Hải</v>
      </c>
      <c r="F399" s="55" t="s">
        <v>605</v>
      </c>
      <c r="G399" s="51" t="s">
        <v>609</v>
      </c>
      <c r="H399" s="41" t="s">
        <v>35</v>
      </c>
      <c r="I399" s="11"/>
    </row>
    <row r="400" spans="1:9" s="57" customFormat="1" ht="12.75">
      <c r="A400" s="34">
        <v>399</v>
      </c>
      <c r="B400" s="23">
        <v>2018606489</v>
      </c>
      <c r="C400" s="11" t="s">
        <v>444</v>
      </c>
      <c r="D400" s="11" t="s">
        <v>81</v>
      </c>
      <c r="E400" s="75" t="str">
        <f t="shared" si="6"/>
        <v>Trịnh Đắc Hải</v>
      </c>
      <c r="F400" s="55" t="s">
        <v>605</v>
      </c>
      <c r="G400" s="51" t="s">
        <v>609</v>
      </c>
      <c r="H400" s="41" t="s">
        <v>35</v>
      </c>
      <c r="I400" s="11"/>
    </row>
    <row r="401" spans="1:9" s="57" customFormat="1" ht="12.75">
      <c r="A401" s="34">
        <v>400</v>
      </c>
      <c r="B401" s="23">
        <v>2018607458</v>
      </c>
      <c r="C401" s="11" t="s">
        <v>130</v>
      </c>
      <c r="D401" s="11" t="s">
        <v>445</v>
      </c>
      <c r="E401" s="75" t="str">
        <f t="shared" si="6"/>
        <v>Nguyễn Trọng Hậu</v>
      </c>
      <c r="F401" s="55" t="s">
        <v>605</v>
      </c>
      <c r="G401" s="51" t="s">
        <v>609</v>
      </c>
      <c r="H401" s="41" t="s">
        <v>35</v>
      </c>
      <c r="I401" s="11"/>
    </row>
    <row r="402" spans="1:9" s="57" customFormat="1" ht="12.75">
      <c r="A402" s="34">
        <v>401</v>
      </c>
      <c r="B402" s="23">
        <v>2018606693</v>
      </c>
      <c r="C402" s="11" t="s">
        <v>366</v>
      </c>
      <c r="D402" s="11" t="s">
        <v>446</v>
      </c>
      <c r="E402" s="75" t="str">
        <f t="shared" si="6"/>
        <v>Trần Xuân Hiển</v>
      </c>
      <c r="F402" s="55" t="s">
        <v>605</v>
      </c>
      <c r="G402" s="51" t="s">
        <v>609</v>
      </c>
      <c r="H402" s="41" t="s">
        <v>35</v>
      </c>
      <c r="I402" s="11"/>
    </row>
    <row r="403" spans="1:9" s="57" customFormat="1" ht="12.75">
      <c r="A403" s="34">
        <v>402</v>
      </c>
      <c r="B403" s="23">
        <v>2018606544</v>
      </c>
      <c r="C403" s="11" t="s">
        <v>311</v>
      </c>
      <c r="D403" s="11" t="s">
        <v>83</v>
      </c>
      <c r="E403" s="75" t="str">
        <f t="shared" si="6"/>
        <v>Phạm Văn Hiệp</v>
      </c>
      <c r="F403" s="55" t="s">
        <v>605</v>
      </c>
      <c r="G403" s="51" t="s">
        <v>609</v>
      </c>
      <c r="H403" s="41" t="s">
        <v>20</v>
      </c>
      <c r="I403" s="11"/>
    </row>
    <row r="404" spans="1:9" s="57" customFormat="1" ht="12.75">
      <c r="A404" s="34">
        <v>403</v>
      </c>
      <c r="B404" s="23">
        <v>2018606496</v>
      </c>
      <c r="C404" s="11" t="s">
        <v>447</v>
      </c>
      <c r="D404" s="11" t="s">
        <v>86</v>
      </c>
      <c r="E404" s="75" t="str">
        <f t="shared" si="6"/>
        <v>Tạ Ngọc Hiếu</v>
      </c>
      <c r="F404" s="55" t="s">
        <v>605</v>
      </c>
      <c r="G404" s="51" t="s">
        <v>609</v>
      </c>
      <c r="H404" s="41" t="s">
        <v>20</v>
      </c>
      <c r="I404" s="11"/>
    </row>
    <row r="405" spans="1:9" s="57" customFormat="1" ht="12.75">
      <c r="A405" s="34">
        <v>404</v>
      </c>
      <c r="B405" s="23">
        <v>2018606808</v>
      </c>
      <c r="C405" s="11" t="s">
        <v>448</v>
      </c>
      <c r="D405" s="11" t="s">
        <v>86</v>
      </c>
      <c r="E405" s="75" t="str">
        <f t="shared" si="6"/>
        <v>Trần Danh Hiếu</v>
      </c>
      <c r="F405" s="55" t="s">
        <v>605</v>
      </c>
      <c r="G405" s="51" t="s">
        <v>609</v>
      </c>
      <c r="H405" s="41" t="s">
        <v>37</v>
      </c>
      <c r="I405" s="11"/>
    </row>
    <row r="406" spans="1:9" s="57" customFormat="1" ht="12.75">
      <c r="A406" s="34">
        <v>405</v>
      </c>
      <c r="B406" s="23">
        <v>22018606658</v>
      </c>
      <c r="C406" s="11" t="s">
        <v>366</v>
      </c>
      <c r="D406" s="11" t="s">
        <v>449</v>
      </c>
      <c r="E406" s="75" t="str">
        <f t="shared" si="6"/>
        <v>Trần Xuân Hòa</v>
      </c>
      <c r="F406" s="55" t="s">
        <v>605</v>
      </c>
      <c r="G406" s="51" t="s">
        <v>609</v>
      </c>
      <c r="H406" s="41" t="s">
        <v>5</v>
      </c>
      <c r="I406" s="11"/>
    </row>
    <row r="407" spans="1:9" s="57" customFormat="1" ht="12.75">
      <c r="A407" s="34">
        <v>406</v>
      </c>
      <c r="B407" s="23"/>
      <c r="C407" s="11" t="s">
        <v>112</v>
      </c>
      <c r="D407" s="11" t="s">
        <v>450</v>
      </c>
      <c r="E407" s="75" t="str">
        <f t="shared" si="6"/>
        <v>Nguyễn Ngọc Hoài</v>
      </c>
      <c r="F407" s="55" t="s">
        <v>605</v>
      </c>
      <c r="G407" s="51" t="s">
        <v>609</v>
      </c>
      <c r="H407" s="41" t="s">
        <v>35</v>
      </c>
      <c r="I407" s="11"/>
    </row>
    <row r="408" spans="1:9" s="57" customFormat="1" ht="12.75">
      <c r="A408" s="34">
        <v>407</v>
      </c>
      <c r="B408" s="23">
        <v>2018606747</v>
      </c>
      <c r="C408" s="11" t="s">
        <v>167</v>
      </c>
      <c r="D408" s="11" t="s">
        <v>451</v>
      </c>
      <c r="E408" s="75" t="str">
        <f t="shared" si="6"/>
        <v>Trần Văn Hội</v>
      </c>
      <c r="F408" s="55" t="s">
        <v>605</v>
      </c>
      <c r="G408" s="51" t="s">
        <v>609</v>
      </c>
      <c r="H408" s="41" t="s">
        <v>32</v>
      </c>
      <c r="I408" s="11"/>
    </row>
    <row r="409" spans="1:9" s="57" customFormat="1" ht="12.75">
      <c r="A409" s="34">
        <v>408</v>
      </c>
      <c r="B409" s="23">
        <v>2018606501</v>
      </c>
      <c r="C409" s="11" t="s">
        <v>452</v>
      </c>
      <c r="D409" s="11" t="s">
        <v>97</v>
      </c>
      <c r="E409" s="75" t="str">
        <f t="shared" si="6"/>
        <v>Ngô Doãn Hùng</v>
      </c>
      <c r="F409" s="55" t="s">
        <v>605</v>
      </c>
      <c r="G409" s="51" t="s">
        <v>609</v>
      </c>
      <c r="H409" s="41" t="s">
        <v>588</v>
      </c>
      <c r="I409" s="11"/>
    </row>
    <row r="410" spans="1:9" s="57" customFormat="1" ht="12.75">
      <c r="A410" s="34">
        <v>409</v>
      </c>
      <c r="B410" s="24">
        <v>2018604011</v>
      </c>
      <c r="C410" s="11" t="s">
        <v>66</v>
      </c>
      <c r="D410" s="11" t="s">
        <v>255</v>
      </c>
      <c r="E410" s="75" t="str">
        <f t="shared" si="6"/>
        <v>Nguyễn Thành Hưng</v>
      </c>
      <c r="F410" s="55" t="s">
        <v>605</v>
      </c>
      <c r="G410" s="51" t="s">
        <v>609</v>
      </c>
      <c r="H410" s="41" t="s">
        <v>31</v>
      </c>
      <c r="I410" s="11"/>
    </row>
    <row r="411" spans="1:9" s="57" customFormat="1" ht="12.75">
      <c r="A411" s="34">
        <v>410</v>
      </c>
      <c r="B411" s="23">
        <v>2018605221</v>
      </c>
      <c r="C411" s="11" t="s">
        <v>103</v>
      </c>
      <c r="D411" s="11" t="s">
        <v>100</v>
      </c>
      <c r="E411" s="75" t="str">
        <f t="shared" si="6"/>
        <v>Nguyễn Quang Huy</v>
      </c>
      <c r="F411" s="55" t="s">
        <v>605</v>
      </c>
      <c r="G411" s="51" t="s">
        <v>609</v>
      </c>
      <c r="H411" s="41" t="s">
        <v>25</v>
      </c>
      <c r="I411" s="11"/>
    </row>
    <row r="412" spans="1:9" s="57" customFormat="1" ht="12.75">
      <c r="A412" s="34">
        <v>411</v>
      </c>
      <c r="B412" s="23">
        <v>2018606839</v>
      </c>
      <c r="C412" s="11" t="s">
        <v>453</v>
      </c>
      <c r="D412" s="11" t="s">
        <v>454</v>
      </c>
      <c r="E412" s="75" t="str">
        <f t="shared" si="6"/>
        <v>Nguyễn Sĩ Huynh</v>
      </c>
      <c r="F412" s="55" t="s">
        <v>605</v>
      </c>
      <c r="G412" s="51" t="s">
        <v>609</v>
      </c>
      <c r="H412" s="41" t="s">
        <v>38</v>
      </c>
      <c r="I412" s="11"/>
    </row>
    <row r="413" spans="1:9" s="57" customFormat="1" ht="12.75">
      <c r="A413" s="34">
        <v>412</v>
      </c>
      <c r="B413" s="23">
        <v>2018606549</v>
      </c>
      <c r="C413" s="11" t="s">
        <v>317</v>
      </c>
      <c r="D413" s="11" t="s">
        <v>323</v>
      </c>
      <c r="E413" s="75" t="str">
        <f t="shared" si="6"/>
        <v>Trần Minh Khoa</v>
      </c>
      <c r="F413" s="55" t="s">
        <v>605</v>
      </c>
      <c r="G413" s="51" t="s">
        <v>609</v>
      </c>
      <c r="H413" s="41" t="s">
        <v>34</v>
      </c>
      <c r="I413" s="11"/>
    </row>
    <row r="414" spans="1:9" s="57" customFormat="1" ht="12.75">
      <c r="A414" s="34">
        <v>413</v>
      </c>
      <c r="B414" s="23"/>
      <c r="C414" s="11" t="s">
        <v>455</v>
      </c>
      <c r="D414" s="11" t="s">
        <v>456</v>
      </c>
      <c r="E414" s="75" t="str">
        <f t="shared" si="6"/>
        <v>Nguyễn Phạm Hoàng Lâm</v>
      </c>
      <c r="F414" s="55" t="s">
        <v>605</v>
      </c>
      <c r="G414" s="51" t="s">
        <v>609</v>
      </c>
      <c r="H414" s="41" t="s">
        <v>35</v>
      </c>
      <c r="I414" s="11"/>
    </row>
    <row r="415" spans="1:9" s="57" customFormat="1" ht="12.75">
      <c r="A415" s="34">
        <v>414</v>
      </c>
      <c r="B415" s="23">
        <v>2018606668</v>
      </c>
      <c r="C415" s="11" t="s">
        <v>173</v>
      </c>
      <c r="D415" s="11" t="s">
        <v>456</v>
      </c>
      <c r="E415" s="75" t="str">
        <f t="shared" si="6"/>
        <v>Nguyễn Tùng Lâm</v>
      </c>
      <c r="F415" s="55" t="s">
        <v>605</v>
      </c>
      <c r="G415" s="51" t="s">
        <v>609</v>
      </c>
      <c r="H415" s="41" t="s">
        <v>38</v>
      </c>
      <c r="I415" s="11"/>
    </row>
    <row r="416" spans="1:9" s="57" customFormat="1" ht="12.75">
      <c r="A416" s="34">
        <v>415</v>
      </c>
      <c r="B416" s="23">
        <v>2018606712</v>
      </c>
      <c r="C416" s="11" t="s">
        <v>457</v>
      </c>
      <c r="D416" s="11" t="s">
        <v>458</v>
      </c>
      <c r="E416" s="75" t="str">
        <f t="shared" si="6"/>
        <v>Lộ Phương Liên</v>
      </c>
      <c r="F416" s="55" t="s">
        <v>605</v>
      </c>
      <c r="G416" s="51" t="s">
        <v>609</v>
      </c>
      <c r="H416" s="41" t="s">
        <v>38</v>
      </c>
      <c r="I416" s="11"/>
    </row>
    <row r="417" spans="1:9" s="57" customFormat="1" ht="12.75">
      <c r="A417" s="34">
        <v>416</v>
      </c>
      <c r="B417" s="23"/>
      <c r="C417" s="11" t="s">
        <v>338</v>
      </c>
      <c r="D417" s="11" t="s">
        <v>459</v>
      </c>
      <c r="E417" s="75" t="str">
        <f t="shared" si="6"/>
        <v>Ngô Văn Liêu</v>
      </c>
      <c r="F417" s="55" t="s">
        <v>605</v>
      </c>
      <c r="G417" s="51" t="s">
        <v>609</v>
      </c>
      <c r="H417" s="41" t="s">
        <v>35</v>
      </c>
      <c r="I417" s="11"/>
    </row>
    <row r="418" spans="1:9" s="57" customFormat="1" ht="12.75">
      <c r="A418" s="34">
        <v>417</v>
      </c>
      <c r="B418" s="23"/>
      <c r="C418" s="11" t="s">
        <v>460</v>
      </c>
      <c r="D418" s="11" t="s">
        <v>108</v>
      </c>
      <c r="E418" s="75" t="str">
        <f t="shared" si="6"/>
        <v>Bùi Công Phi Long</v>
      </c>
      <c r="F418" s="55" t="s">
        <v>605</v>
      </c>
      <c r="G418" s="51" t="s">
        <v>609</v>
      </c>
      <c r="H418" s="41" t="s">
        <v>35</v>
      </c>
      <c r="I418" s="11"/>
    </row>
    <row r="419" spans="1:9" s="57" customFormat="1" ht="12.75">
      <c r="A419" s="34">
        <v>418</v>
      </c>
      <c r="B419" s="23">
        <v>2018606777</v>
      </c>
      <c r="C419" s="11" t="s">
        <v>461</v>
      </c>
      <c r="D419" s="11" t="s">
        <v>108</v>
      </c>
      <c r="E419" s="75" t="str">
        <f t="shared" si="6"/>
        <v>Dương Phi Long</v>
      </c>
      <c r="F419" s="55" t="s">
        <v>605</v>
      </c>
      <c r="G419" s="51" t="s">
        <v>609</v>
      </c>
      <c r="H419" s="41" t="s">
        <v>38</v>
      </c>
      <c r="I419" s="11"/>
    </row>
    <row r="420" spans="1:9" s="57" customFormat="1" ht="12.75">
      <c r="A420" s="34">
        <v>419</v>
      </c>
      <c r="B420" s="45">
        <v>2018606484</v>
      </c>
      <c r="C420" s="46" t="s">
        <v>112</v>
      </c>
      <c r="D420" s="46" t="s">
        <v>108</v>
      </c>
      <c r="E420" s="75" t="str">
        <f t="shared" si="6"/>
        <v>Nguyễn Ngọc Long</v>
      </c>
      <c r="F420" s="55" t="s">
        <v>605</v>
      </c>
      <c r="G420" s="51" t="s">
        <v>609</v>
      </c>
      <c r="H420" s="44" t="s">
        <v>27</v>
      </c>
      <c r="I420" s="63" t="s">
        <v>596</v>
      </c>
    </row>
    <row r="421" spans="1:9" s="57" customFormat="1" ht="12.75">
      <c r="A421" s="34">
        <v>420</v>
      </c>
      <c r="B421" s="23">
        <v>2018606625</v>
      </c>
      <c r="C421" s="11" t="s">
        <v>462</v>
      </c>
      <c r="D421" s="11" t="s">
        <v>108</v>
      </c>
      <c r="E421" s="75" t="str">
        <f t="shared" si="6"/>
        <v>Nguyễn Thụ Long</v>
      </c>
      <c r="F421" s="55" t="s">
        <v>605</v>
      </c>
      <c r="G421" s="51" t="s">
        <v>609</v>
      </c>
      <c r="H421" s="41" t="s">
        <v>37</v>
      </c>
      <c r="I421" s="11"/>
    </row>
    <row r="422" spans="1:9" s="57" customFormat="1" ht="12.75">
      <c r="A422" s="34">
        <v>421</v>
      </c>
      <c r="B422" s="23">
        <v>2018606508</v>
      </c>
      <c r="C422" s="11" t="s">
        <v>51</v>
      </c>
      <c r="D422" s="11" t="s">
        <v>108</v>
      </c>
      <c r="E422" s="75" t="str">
        <f t="shared" si="6"/>
        <v>Nguyễn Tuấn Long</v>
      </c>
      <c r="F422" s="55" t="s">
        <v>605</v>
      </c>
      <c r="G422" s="51" t="s">
        <v>609</v>
      </c>
      <c r="H422" s="41" t="s">
        <v>38</v>
      </c>
      <c r="I422" s="11"/>
    </row>
    <row r="423" spans="1:9" s="57" customFormat="1" ht="12.75">
      <c r="A423" s="34">
        <v>422</v>
      </c>
      <c r="B423" s="23">
        <v>2018606520</v>
      </c>
      <c r="C423" s="11" t="s">
        <v>199</v>
      </c>
      <c r="D423" s="11" t="s">
        <v>108</v>
      </c>
      <c r="E423" s="75" t="str">
        <f t="shared" si="6"/>
        <v>Phạm Thế Long</v>
      </c>
      <c r="F423" s="55" t="s">
        <v>605</v>
      </c>
      <c r="G423" s="51" t="s">
        <v>609</v>
      </c>
      <c r="H423" s="41" t="s">
        <v>29</v>
      </c>
      <c r="I423" s="11"/>
    </row>
    <row r="424" spans="1:9" s="57" customFormat="1" ht="12.75">
      <c r="A424" s="34">
        <v>423</v>
      </c>
      <c r="B424" s="23"/>
      <c r="C424" s="11" t="s">
        <v>168</v>
      </c>
      <c r="D424" s="11" t="s">
        <v>108</v>
      </c>
      <c r="E424" s="75" t="str">
        <f t="shared" si="6"/>
        <v>Vũ Văn Long</v>
      </c>
      <c r="F424" s="55" t="s">
        <v>605</v>
      </c>
      <c r="G424" s="51" t="s">
        <v>609</v>
      </c>
      <c r="H424" s="41" t="s">
        <v>35</v>
      </c>
      <c r="I424" s="11"/>
    </row>
    <row r="425" spans="1:9" s="57" customFormat="1" ht="12.75">
      <c r="A425" s="34">
        <v>424</v>
      </c>
      <c r="B425" s="23">
        <v>2018606836</v>
      </c>
      <c r="C425" s="11" t="s">
        <v>463</v>
      </c>
      <c r="D425" s="11" t="s">
        <v>464</v>
      </c>
      <c r="E425" s="75" t="str">
        <f t="shared" si="6"/>
        <v>Ngọ Thị Mai</v>
      </c>
      <c r="F425" s="55" t="s">
        <v>605</v>
      </c>
      <c r="G425" s="51" t="s">
        <v>609</v>
      </c>
      <c r="H425" s="41" t="s">
        <v>37</v>
      </c>
      <c r="I425" s="11"/>
    </row>
    <row r="426" spans="1:9" s="57" customFormat="1" ht="12.75">
      <c r="A426" s="34">
        <v>425</v>
      </c>
      <c r="B426" s="45">
        <v>2018600605</v>
      </c>
      <c r="C426" s="46" t="s">
        <v>115</v>
      </c>
      <c r="D426" s="46" t="s">
        <v>114</v>
      </c>
      <c r="E426" s="75" t="str">
        <f t="shared" si="6"/>
        <v>Trần Đức Mạnh</v>
      </c>
      <c r="F426" s="55" t="s">
        <v>605</v>
      </c>
      <c r="G426" s="51" t="s">
        <v>609</v>
      </c>
      <c r="H426" s="44" t="s">
        <v>28</v>
      </c>
      <c r="I426" s="63" t="s">
        <v>596</v>
      </c>
    </row>
    <row r="427" spans="1:9" s="57" customFormat="1" ht="12.75">
      <c r="A427" s="34">
        <v>426</v>
      </c>
      <c r="B427" s="23">
        <v>2018606840</v>
      </c>
      <c r="C427" s="11" t="s">
        <v>228</v>
      </c>
      <c r="D427" s="11" t="s">
        <v>331</v>
      </c>
      <c r="E427" s="75" t="str">
        <f t="shared" si="6"/>
        <v>Hoàng Thị Nga</v>
      </c>
      <c r="F427" s="55" t="s">
        <v>605</v>
      </c>
      <c r="G427" s="51" t="s">
        <v>609</v>
      </c>
      <c r="H427" s="41" t="s">
        <v>37</v>
      </c>
      <c r="I427" s="11"/>
    </row>
    <row r="428" spans="1:9" s="57" customFormat="1" ht="12.75">
      <c r="A428" s="34">
        <v>427</v>
      </c>
      <c r="B428" s="23">
        <v>2018606837</v>
      </c>
      <c r="C428" s="11" t="s">
        <v>465</v>
      </c>
      <c r="D428" s="11" t="s">
        <v>331</v>
      </c>
      <c r="E428" s="75" t="str">
        <f t="shared" si="6"/>
        <v>Hoàng Thị Thanh Nga</v>
      </c>
      <c r="F428" s="55" t="s">
        <v>605</v>
      </c>
      <c r="G428" s="51" t="s">
        <v>609</v>
      </c>
      <c r="H428" s="41" t="s">
        <v>38</v>
      </c>
      <c r="I428" s="11"/>
    </row>
    <row r="429" spans="1:9" s="57" customFormat="1" ht="12.75">
      <c r="A429" s="34">
        <v>428</v>
      </c>
      <c r="B429" s="23">
        <v>2018606631</v>
      </c>
      <c r="C429" s="11" t="s">
        <v>300</v>
      </c>
      <c r="D429" s="11" t="s">
        <v>202</v>
      </c>
      <c r="E429" s="75" t="str">
        <f t="shared" si="6"/>
        <v>Nguyễn Thế Ngọc</v>
      </c>
      <c r="F429" s="55" t="s">
        <v>605</v>
      </c>
      <c r="G429" s="51" t="s">
        <v>609</v>
      </c>
      <c r="H429" s="41" t="s">
        <v>7</v>
      </c>
      <c r="I429" s="11"/>
    </row>
    <row r="430" spans="1:9" s="57" customFormat="1" ht="12.75">
      <c r="A430" s="34">
        <v>429</v>
      </c>
      <c r="B430" s="23">
        <v>2018606697</v>
      </c>
      <c r="C430" s="11" t="s">
        <v>466</v>
      </c>
      <c r="D430" s="11" t="s">
        <v>202</v>
      </c>
      <c r="E430" s="75" t="str">
        <f t="shared" si="6"/>
        <v>Nguyễn Thị Bích Ngọc</v>
      </c>
      <c r="F430" s="55" t="s">
        <v>605</v>
      </c>
      <c r="G430" s="51" t="s">
        <v>609</v>
      </c>
      <c r="H430" s="41" t="s">
        <v>38</v>
      </c>
      <c r="I430" s="11"/>
    </row>
    <row r="431" spans="1:9" s="57" customFormat="1" ht="12.75">
      <c r="A431" s="34">
        <v>430</v>
      </c>
      <c r="B431" s="23"/>
      <c r="C431" s="11" t="s">
        <v>64</v>
      </c>
      <c r="D431" s="11" t="s">
        <v>419</v>
      </c>
      <c r="E431" s="75" t="str">
        <f t="shared" si="6"/>
        <v>Nguyễn Đình Phong</v>
      </c>
      <c r="F431" s="55" t="s">
        <v>605</v>
      </c>
      <c r="G431" s="51" t="s">
        <v>609</v>
      </c>
      <c r="H431" s="41" t="s">
        <v>35</v>
      </c>
      <c r="I431" s="11"/>
    </row>
    <row r="432" spans="1:9" s="57" customFormat="1" ht="12.75">
      <c r="A432" s="34">
        <v>431</v>
      </c>
      <c r="B432" s="23"/>
      <c r="C432" s="11" t="s">
        <v>467</v>
      </c>
      <c r="D432" s="11" t="s">
        <v>341</v>
      </c>
      <c r="E432" s="75" t="str">
        <f t="shared" si="6"/>
        <v>Mai Trung Phương</v>
      </c>
      <c r="F432" s="55" t="s">
        <v>605</v>
      </c>
      <c r="G432" s="51" t="s">
        <v>609</v>
      </c>
      <c r="H432" s="41" t="s">
        <v>20</v>
      </c>
      <c r="I432" s="11"/>
    </row>
    <row r="433" spans="1:9" s="57" customFormat="1" ht="12.75">
      <c r="A433" s="34">
        <v>432</v>
      </c>
      <c r="B433" s="23"/>
      <c r="C433" s="11" t="s">
        <v>76</v>
      </c>
      <c r="D433" s="11" t="s">
        <v>341</v>
      </c>
      <c r="E433" s="75" t="str">
        <f t="shared" si="6"/>
        <v>Nguyễn Thanh Phương</v>
      </c>
      <c r="F433" s="55" t="s">
        <v>605</v>
      </c>
      <c r="G433" s="51" t="s">
        <v>609</v>
      </c>
      <c r="H433" s="41" t="s">
        <v>20</v>
      </c>
      <c r="I433" s="11"/>
    </row>
    <row r="434" spans="1:9" s="57" customFormat="1" ht="12.75">
      <c r="A434" s="34">
        <v>433</v>
      </c>
      <c r="B434" s="23">
        <v>2018606834</v>
      </c>
      <c r="C434" s="11" t="s">
        <v>105</v>
      </c>
      <c r="D434" s="11" t="s">
        <v>341</v>
      </c>
      <c r="E434" s="75" t="str">
        <f t="shared" si="6"/>
        <v>Nguyễn Thị Phương</v>
      </c>
      <c r="F434" s="55" t="s">
        <v>605</v>
      </c>
      <c r="G434" s="51" t="s">
        <v>609</v>
      </c>
      <c r="H434" s="41" t="s">
        <v>7</v>
      </c>
      <c r="I434" s="11"/>
    </row>
    <row r="435" spans="1:9" s="57" customFormat="1" ht="12.75">
      <c r="A435" s="34">
        <v>434</v>
      </c>
      <c r="B435" s="23">
        <v>2018606542</v>
      </c>
      <c r="C435" s="11" t="s">
        <v>394</v>
      </c>
      <c r="D435" s="11" t="s">
        <v>206</v>
      </c>
      <c r="E435" s="75" t="str">
        <f t="shared" si="6"/>
        <v>Lê Anh Quân</v>
      </c>
      <c r="F435" s="55" t="s">
        <v>605</v>
      </c>
      <c r="G435" s="51" t="s">
        <v>609</v>
      </c>
      <c r="H435" s="41" t="s">
        <v>32</v>
      </c>
      <c r="I435" s="11"/>
    </row>
    <row r="436" spans="1:9" s="57" customFormat="1" ht="12.75">
      <c r="A436" s="34">
        <v>435</v>
      </c>
      <c r="B436" s="23">
        <v>2018606710</v>
      </c>
      <c r="C436" s="11" t="s">
        <v>468</v>
      </c>
      <c r="D436" s="11" t="s">
        <v>276</v>
      </c>
      <c r="E436" s="75" t="str">
        <f t="shared" si="6"/>
        <v>Vũ Đức Quang</v>
      </c>
      <c r="F436" s="55" t="s">
        <v>605</v>
      </c>
      <c r="G436" s="51" t="s">
        <v>609</v>
      </c>
      <c r="H436" s="41" t="s">
        <v>16</v>
      </c>
      <c r="I436" s="11"/>
    </row>
    <row r="437" spans="1:9" s="57" customFormat="1" ht="12.75">
      <c r="A437" s="34">
        <v>436</v>
      </c>
      <c r="B437" s="23">
        <v>2018606832</v>
      </c>
      <c r="C437" s="11" t="s">
        <v>144</v>
      </c>
      <c r="D437" s="11" t="s">
        <v>125</v>
      </c>
      <c r="E437" s="75" t="str">
        <f t="shared" si="6"/>
        <v>Vũ Ngọc Sơn</v>
      </c>
      <c r="F437" s="55" t="s">
        <v>605</v>
      </c>
      <c r="G437" s="51" t="s">
        <v>609</v>
      </c>
      <c r="H437" s="41" t="s">
        <v>32</v>
      </c>
      <c r="I437" s="11"/>
    </row>
    <row r="438" spans="1:9" s="57" customFormat="1" ht="12.75">
      <c r="A438" s="34">
        <v>437</v>
      </c>
      <c r="B438" s="23">
        <v>2018606475</v>
      </c>
      <c r="C438" s="11" t="s">
        <v>383</v>
      </c>
      <c r="D438" s="11" t="s">
        <v>129</v>
      </c>
      <c r="E438" s="75" t="str">
        <f t="shared" si="6"/>
        <v>Nguyễn Duy Thanh</v>
      </c>
      <c r="F438" s="55" t="s">
        <v>605</v>
      </c>
      <c r="G438" s="51" t="s">
        <v>609</v>
      </c>
      <c r="H438" s="41" t="s">
        <v>29</v>
      </c>
      <c r="I438" s="11"/>
    </row>
    <row r="439" spans="1:9" s="57" customFormat="1" ht="12.75">
      <c r="A439" s="34">
        <v>438</v>
      </c>
      <c r="B439" s="24">
        <v>2018606643</v>
      </c>
      <c r="C439" s="11" t="s">
        <v>168</v>
      </c>
      <c r="D439" s="11" t="s">
        <v>290</v>
      </c>
      <c r="E439" s="75" t="str">
        <f t="shared" si="6"/>
        <v>Vũ Văn Trọng</v>
      </c>
      <c r="F439" s="55" t="s">
        <v>605</v>
      </c>
      <c r="G439" s="51" t="s">
        <v>609</v>
      </c>
      <c r="H439" s="41" t="s">
        <v>588</v>
      </c>
      <c r="I439" s="11"/>
    </row>
    <row r="440" spans="1:9" s="57" customFormat="1" ht="12.75">
      <c r="A440" s="34">
        <v>439</v>
      </c>
      <c r="B440" s="23">
        <v>2018606616</v>
      </c>
      <c r="C440" s="11" t="s">
        <v>469</v>
      </c>
      <c r="D440" s="11" t="s">
        <v>221</v>
      </c>
      <c r="E440" s="75" t="str">
        <f t="shared" si="6"/>
        <v>Đỗ Đăng Trung</v>
      </c>
      <c r="F440" s="55" t="s">
        <v>605</v>
      </c>
      <c r="G440" s="51" t="s">
        <v>609</v>
      </c>
      <c r="H440" s="41" t="s">
        <v>29</v>
      </c>
      <c r="I440" s="11"/>
    </row>
    <row r="441" spans="1:9" s="57" customFormat="1" ht="12.75">
      <c r="A441" s="34">
        <v>440</v>
      </c>
      <c r="B441" s="23">
        <v>2018606546</v>
      </c>
      <c r="C441" s="11" t="s">
        <v>470</v>
      </c>
      <c r="D441" s="11" t="s">
        <v>225</v>
      </c>
      <c r="E441" s="75" t="str">
        <f t="shared" si="6"/>
        <v>Trần Khánh Tú</v>
      </c>
      <c r="F441" s="55" t="s">
        <v>605</v>
      </c>
      <c r="G441" s="51" t="s">
        <v>609</v>
      </c>
      <c r="H441" s="41" t="s">
        <v>588</v>
      </c>
      <c r="I441" s="11"/>
    </row>
    <row r="442" spans="1:9" s="57" customFormat="1" ht="12.75">
      <c r="A442" s="34">
        <v>441</v>
      </c>
      <c r="B442" s="23">
        <v>2018606753</v>
      </c>
      <c r="C442" s="11" t="s">
        <v>280</v>
      </c>
      <c r="D442" s="11" t="s">
        <v>293</v>
      </c>
      <c r="E442" s="75" t="str">
        <f t="shared" si="6"/>
        <v>Chu Văn Tuấn</v>
      </c>
      <c r="F442" s="55" t="s">
        <v>605</v>
      </c>
      <c r="G442" s="51" t="s">
        <v>609</v>
      </c>
      <c r="H442" s="41" t="s">
        <v>38</v>
      </c>
      <c r="I442" s="11"/>
    </row>
    <row r="443" spans="1:9" s="57" customFormat="1" ht="12.75">
      <c r="A443" s="34">
        <v>442</v>
      </c>
      <c r="B443" s="23"/>
      <c r="C443" s="11" t="s">
        <v>103</v>
      </c>
      <c r="D443" s="11" t="s">
        <v>296</v>
      </c>
      <c r="E443" s="75" t="str">
        <f t="shared" si="6"/>
        <v>Nguyễn Quang Vinh</v>
      </c>
      <c r="F443" s="55" t="s">
        <v>605</v>
      </c>
      <c r="G443" s="51" t="s">
        <v>609</v>
      </c>
      <c r="H443" s="41" t="s">
        <v>20</v>
      </c>
      <c r="I443" s="11"/>
    </row>
    <row r="444" spans="1:9" s="57" customFormat="1" ht="12.75">
      <c r="A444" s="34">
        <v>443</v>
      </c>
      <c r="B444" s="23"/>
      <c r="C444" s="11" t="s">
        <v>471</v>
      </c>
      <c r="D444" s="11" t="s">
        <v>472</v>
      </c>
      <c r="E444" s="75" t="str">
        <f t="shared" si="6"/>
        <v>Đoàn Mạnh Xuân</v>
      </c>
      <c r="F444" s="55" t="s">
        <v>605</v>
      </c>
      <c r="G444" s="51" t="s">
        <v>609</v>
      </c>
      <c r="H444" s="41" t="s">
        <v>20</v>
      </c>
      <c r="I444" s="11"/>
    </row>
    <row r="445" spans="1:9" s="57" customFormat="1" ht="12.75">
      <c r="A445" s="34">
        <v>444</v>
      </c>
      <c r="B445" s="23">
        <v>2018600144</v>
      </c>
      <c r="C445" s="11" t="s">
        <v>183</v>
      </c>
      <c r="D445" s="11" t="s">
        <v>50</v>
      </c>
      <c r="E445" s="75" t="str">
        <f t="shared" si="6"/>
        <v>Nguyễn Huy Anh</v>
      </c>
      <c r="F445" s="34" t="s">
        <v>606</v>
      </c>
      <c r="G445" s="35" t="s">
        <v>610</v>
      </c>
      <c r="H445" s="41" t="s">
        <v>10</v>
      </c>
      <c r="I445" s="11"/>
    </row>
    <row r="446" spans="1:9" s="57" customFormat="1" ht="12.75">
      <c r="A446" s="34">
        <v>445</v>
      </c>
      <c r="B446" s="36">
        <v>2018606661</v>
      </c>
      <c r="C446" s="11" t="s">
        <v>51</v>
      </c>
      <c r="D446" s="11" t="s">
        <v>50</v>
      </c>
      <c r="E446" s="75" t="str">
        <f t="shared" si="6"/>
        <v>Nguyễn Tuấn Anh</v>
      </c>
      <c r="F446" s="34" t="s">
        <v>606</v>
      </c>
      <c r="G446" s="35" t="s">
        <v>610</v>
      </c>
      <c r="H446" s="41" t="s">
        <v>13</v>
      </c>
      <c r="I446" s="11"/>
    </row>
    <row r="447" spans="1:9" s="57" customFormat="1" ht="12.75">
      <c r="A447" s="34">
        <v>446</v>
      </c>
      <c r="B447" s="23">
        <v>2018600835</v>
      </c>
      <c r="C447" s="11" t="s">
        <v>473</v>
      </c>
      <c r="D447" s="11" t="s">
        <v>474</v>
      </c>
      <c r="E447" s="75" t="str">
        <f t="shared" si="6"/>
        <v>Dương Tiến Bách</v>
      </c>
      <c r="F447" s="34" t="s">
        <v>606</v>
      </c>
      <c r="G447" s="35" t="s">
        <v>610</v>
      </c>
      <c r="H447" s="41" t="s">
        <v>10</v>
      </c>
      <c r="I447" s="11"/>
    </row>
    <row r="448" spans="1:9" s="57" customFormat="1" ht="12.75">
      <c r="A448" s="34">
        <v>447</v>
      </c>
      <c r="B448" s="23">
        <v>2018601267</v>
      </c>
      <c r="C448" s="11" t="s">
        <v>475</v>
      </c>
      <c r="D448" s="11" t="s">
        <v>476</v>
      </c>
      <c r="E448" s="75" t="str">
        <f t="shared" si="6"/>
        <v>Kim Nhân Chí</v>
      </c>
      <c r="F448" s="34" t="s">
        <v>606</v>
      </c>
      <c r="G448" s="35" t="s">
        <v>610</v>
      </c>
      <c r="H448" s="41" t="s">
        <v>10</v>
      </c>
      <c r="I448" s="11"/>
    </row>
    <row r="449" spans="1:9" s="57" customFormat="1" ht="12.75">
      <c r="A449" s="34">
        <v>448</v>
      </c>
      <c r="B449" s="23">
        <v>2018604406</v>
      </c>
      <c r="C449" s="11" t="s">
        <v>401</v>
      </c>
      <c r="D449" s="11" t="s">
        <v>477</v>
      </c>
      <c r="E449" s="75" t="str">
        <f t="shared" si="6"/>
        <v>Nguyễn Hải Chuyền</v>
      </c>
      <c r="F449" s="34" t="s">
        <v>606</v>
      </c>
      <c r="G449" s="35" t="s">
        <v>610</v>
      </c>
      <c r="H449" s="41" t="s">
        <v>10</v>
      </c>
      <c r="I449" s="11"/>
    </row>
    <row r="450" spans="1:9" s="57" customFormat="1" ht="12.75">
      <c r="A450" s="34">
        <v>449</v>
      </c>
      <c r="B450" s="23">
        <v>2018600343</v>
      </c>
      <c r="C450" s="11" t="s">
        <v>478</v>
      </c>
      <c r="D450" s="11" t="s">
        <v>58</v>
      </c>
      <c r="E450" s="75" t="str">
        <f t="shared" si="6"/>
        <v>Nguyễn Quốc Cường</v>
      </c>
      <c r="F450" s="34" t="s">
        <v>606</v>
      </c>
      <c r="G450" s="35" t="s">
        <v>610</v>
      </c>
      <c r="H450" s="41" t="s">
        <v>10</v>
      </c>
      <c r="I450" s="11"/>
    </row>
    <row r="451" spans="1:9" s="57" customFormat="1" ht="12.75">
      <c r="A451" s="34">
        <v>450</v>
      </c>
      <c r="B451" s="23">
        <v>2018603997</v>
      </c>
      <c r="C451" s="11" t="s">
        <v>479</v>
      </c>
      <c r="D451" s="11" t="s">
        <v>65</v>
      </c>
      <c r="E451" s="75" t="str">
        <f aca="true" t="shared" si="7" ref="E451:E514">C451&amp;" "&amp;D451</f>
        <v>Hoàng Tiến Đạt</v>
      </c>
      <c r="F451" s="34" t="s">
        <v>606</v>
      </c>
      <c r="G451" s="35" t="s">
        <v>610</v>
      </c>
      <c r="H451" s="41" t="s">
        <v>10</v>
      </c>
      <c r="I451" s="11"/>
    </row>
    <row r="452" spans="1:9" s="57" customFormat="1" ht="12.75">
      <c r="A452" s="34">
        <v>451</v>
      </c>
      <c r="B452" s="23"/>
      <c r="C452" s="11" t="s">
        <v>383</v>
      </c>
      <c r="D452" s="11" t="s">
        <v>65</v>
      </c>
      <c r="E452" s="75" t="str">
        <f t="shared" si="7"/>
        <v>Nguyễn Duy Đạt</v>
      </c>
      <c r="F452" s="34" t="s">
        <v>606</v>
      </c>
      <c r="G452" s="35" t="s">
        <v>610</v>
      </c>
      <c r="H452" s="41" t="s">
        <v>20</v>
      </c>
      <c r="I452" s="11"/>
    </row>
    <row r="453" spans="1:9" s="57" customFormat="1" ht="12.75">
      <c r="A453" s="34">
        <v>452</v>
      </c>
      <c r="B453" s="23">
        <v>2018606512</v>
      </c>
      <c r="C453" s="11" t="s">
        <v>59</v>
      </c>
      <c r="D453" s="11" t="s">
        <v>65</v>
      </c>
      <c r="E453" s="75" t="str">
        <f t="shared" si="7"/>
        <v>Phạm Quốc Đạt</v>
      </c>
      <c r="F453" s="34" t="s">
        <v>606</v>
      </c>
      <c r="G453" s="35" t="s">
        <v>610</v>
      </c>
      <c r="H453" s="41" t="s">
        <v>5</v>
      </c>
      <c r="I453" s="11"/>
    </row>
    <row r="454" spans="1:9" s="57" customFormat="1" ht="12.75">
      <c r="A454" s="34">
        <v>453</v>
      </c>
      <c r="B454" s="23"/>
      <c r="C454" s="11" t="s">
        <v>480</v>
      </c>
      <c r="D454" s="11" t="s">
        <v>439</v>
      </c>
      <c r="E454" s="75" t="str">
        <f t="shared" si="7"/>
        <v>Đặng Quang Đoàn</v>
      </c>
      <c r="F454" s="34" t="s">
        <v>606</v>
      </c>
      <c r="G454" s="35" t="s">
        <v>610</v>
      </c>
      <c r="H454" s="41" t="s">
        <v>20</v>
      </c>
      <c r="I454" s="11"/>
    </row>
    <row r="455" spans="1:9" s="57" customFormat="1" ht="12.75">
      <c r="A455" s="34">
        <v>454</v>
      </c>
      <c r="B455" s="23">
        <v>2018605049</v>
      </c>
      <c r="C455" s="11" t="s">
        <v>481</v>
      </c>
      <c r="D455" s="11" t="s">
        <v>316</v>
      </c>
      <c r="E455" s="75" t="str">
        <f t="shared" si="7"/>
        <v>Nguyễn Phương Đông</v>
      </c>
      <c r="F455" s="34" t="s">
        <v>606</v>
      </c>
      <c r="G455" s="35" t="s">
        <v>610</v>
      </c>
      <c r="H455" s="41" t="s">
        <v>10</v>
      </c>
      <c r="I455" s="11"/>
    </row>
    <row r="456" spans="1:9" s="57" customFormat="1" ht="12.75">
      <c r="A456" s="34">
        <v>455</v>
      </c>
      <c r="B456" s="23"/>
      <c r="C456" s="11" t="s">
        <v>482</v>
      </c>
      <c r="D456" s="11" t="s">
        <v>74</v>
      </c>
      <c r="E456" s="75" t="str">
        <f t="shared" si="7"/>
        <v>Đỗ Việt Đức</v>
      </c>
      <c r="F456" s="34" t="s">
        <v>606</v>
      </c>
      <c r="G456" s="35" t="s">
        <v>610</v>
      </c>
      <c r="H456" s="41" t="s">
        <v>20</v>
      </c>
      <c r="I456" s="11"/>
    </row>
    <row r="457" spans="1:9" s="57" customFormat="1" ht="12.75">
      <c r="A457" s="34">
        <v>456</v>
      </c>
      <c r="B457" s="23">
        <v>2018603392</v>
      </c>
      <c r="C457" s="11" t="s">
        <v>311</v>
      </c>
      <c r="D457" s="11" t="s">
        <v>74</v>
      </c>
      <c r="E457" s="75" t="str">
        <f t="shared" si="7"/>
        <v>Phạm Văn Đức</v>
      </c>
      <c r="F457" s="34" t="s">
        <v>606</v>
      </c>
      <c r="G457" s="35" t="s">
        <v>610</v>
      </c>
      <c r="H457" s="41" t="s">
        <v>10</v>
      </c>
      <c r="I457" s="11"/>
    </row>
    <row r="458" spans="1:9" s="57" customFormat="1" ht="12.75">
      <c r="A458" s="34">
        <v>457</v>
      </c>
      <c r="B458" s="23">
        <v>2018600771</v>
      </c>
      <c r="C458" s="11" t="s">
        <v>365</v>
      </c>
      <c r="D458" s="11" t="s">
        <v>174</v>
      </c>
      <c r="E458" s="75" t="str">
        <f t="shared" si="7"/>
        <v>Nguyễn Hoàng Dương</v>
      </c>
      <c r="F458" s="34" t="s">
        <v>606</v>
      </c>
      <c r="G458" s="35" t="s">
        <v>610</v>
      </c>
      <c r="H458" s="41" t="s">
        <v>5</v>
      </c>
      <c r="I458" s="11"/>
    </row>
    <row r="459" spans="1:9" s="57" customFormat="1" ht="12.75">
      <c r="A459" s="34">
        <v>458</v>
      </c>
      <c r="B459" s="23"/>
      <c r="C459" s="11" t="s">
        <v>167</v>
      </c>
      <c r="D459" s="11" t="s">
        <v>174</v>
      </c>
      <c r="E459" s="75" t="str">
        <f t="shared" si="7"/>
        <v>Trần Văn Dương</v>
      </c>
      <c r="F459" s="34" t="s">
        <v>606</v>
      </c>
      <c r="G459" s="35" t="s">
        <v>610</v>
      </c>
      <c r="H459" s="41" t="s">
        <v>20</v>
      </c>
      <c r="I459" s="11"/>
    </row>
    <row r="460" spans="1:9" s="57" customFormat="1" ht="12.75">
      <c r="A460" s="34">
        <v>459</v>
      </c>
      <c r="B460" s="23">
        <v>2018600678</v>
      </c>
      <c r="C460" s="11" t="s">
        <v>112</v>
      </c>
      <c r="D460" s="11" t="s">
        <v>443</v>
      </c>
      <c r="E460" s="75" t="str">
        <f t="shared" si="7"/>
        <v>Nguyễn Ngọc Hà</v>
      </c>
      <c r="F460" s="34" t="s">
        <v>606</v>
      </c>
      <c r="G460" s="35" t="s">
        <v>610</v>
      </c>
      <c r="H460" s="41" t="s">
        <v>8</v>
      </c>
      <c r="I460" s="11"/>
    </row>
    <row r="461" spans="1:9" s="57" customFormat="1" ht="12.75">
      <c r="A461" s="34">
        <v>460</v>
      </c>
      <c r="B461" s="23">
        <v>2018604709</v>
      </c>
      <c r="C461" s="11" t="s">
        <v>483</v>
      </c>
      <c r="D461" s="11" t="s">
        <v>81</v>
      </c>
      <c r="E461" s="75" t="str">
        <f t="shared" si="7"/>
        <v>Đỗ Đức Hải</v>
      </c>
      <c r="F461" s="34" t="s">
        <v>606</v>
      </c>
      <c r="G461" s="35" t="s">
        <v>610</v>
      </c>
      <c r="H461" s="41" t="s">
        <v>10</v>
      </c>
      <c r="I461" s="11"/>
    </row>
    <row r="462" spans="1:9" s="57" customFormat="1" ht="12.75">
      <c r="A462" s="34">
        <v>461</v>
      </c>
      <c r="B462" s="23">
        <v>2018600636</v>
      </c>
      <c r="C462" s="11" t="s">
        <v>484</v>
      </c>
      <c r="D462" s="11" t="s">
        <v>81</v>
      </c>
      <c r="E462" s="75" t="str">
        <f t="shared" si="7"/>
        <v>Lê Hải</v>
      </c>
      <c r="F462" s="34" t="s">
        <v>606</v>
      </c>
      <c r="G462" s="35" t="s">
        <v>610</v>
      </c>
      <c r="H462" s="41" t="s">
        <v>13</v>
      </c>
      <c r="I462" s="11"/>
    </row>
    <row r="463" spans="1:9" s="57" customFormat="1" ht="12.75">
      <c r="A463" s="34">
        <v>462</v>
      </c>
      <c r="B463" s="23"/>
      <c r="C463" s="11" t="s">
        <v>485</v>
      </c>
      <c r="D463" s="11" t="s">
        <v>486</v>
      </c>
      <c r="E463" s="75" t="str">
        <f t="shared" si="7"/>
        <v>Đỗ Chí Hào</v>
      </c>
      <c r="F463" s="34" t="s">
        <v>606</v>
      </c>
      <c r="G463" s="35" t="s">
        <v>610</v>
      </c>
      <c r="H463" s="41" t="s">
        <v>46</v>
      </c>
      <c r="I463" s="11"/>
    </row>
    <row r="464" spans="1:9" s="57" customFormat="1" ht="12.75">
      <c r="A464" s="34">
        <v>463</v>
      </c>
      <c r="B464" s="23">
        <v>2018600939</v>
      </c>
      <c r="C464" s="11" t="s">
        <v>487</v>
      </c>
      <c r="D464" s="11" t="s">
        <v>83</v>
      </c>
      <c r="E464" s="75" t="str">
        <f t="shared" si="7"/>
        <v>Lê Hoàng Hiệp</v>
      </c>
      <c r="F464" s="34" t="s">
        <v>606</v>
      </c>
      <c r="G464" s="35" t="s">
        <v>610</v>
      </c>
      <c r="H464" s="41" t="s">
        <v>10</v>
      </c>
      <c r="I464" s="11"/>
    </row>
    <row r="465" spans="1:9" s="57" customFormat="1" ht="12.75">
      <c r="A465" s="34">
        <v>464</v>
      </c>
      <c r="B465" s="23">
        <v>2018600076</v>
      </c>
      <c r="C465" s="11" t="s">
        <v>126</v>
      </c>
      <c r="D465" s="11" t="s">
        <v>86</v>
      </c>
      <c r="E465" s="75" t="str">
        <f t="shared" si="7"/>
        <v>Nguyễn Minh Hiếu</v>
      </c>
      <c r="F465" s="34" t="s">
        <v>606</v>
      </c>
      <c r="G465" s="35" t="s">
        <v>610</v>
      </c>
      <c r="H465" s="41" t="s">
        <v>25</v>
      </c>
      <c r="I465" s="11"/>
    </row>
    <row r="466" spans="1:9" s="57" customFormat="1" ht="12.75">
      <c r="A466" s="34">
        <v>465</v>
      </c>
      <c r="B466" s="23"/>
      <c r="C466" s="11" t="s">
        <v>488</v>
      </c>
      <c r="D466" s="11" t="s">
        <v>86</v>
      </c>
      <c r="E466" s="75" t="str">
        <f t="shared" si="7"/>
        <v>Phan Công Hiếu</v>
      </c>
      <c r="F466" s="34" t="s">
        <v>606</v>
      </c>
      <c r="G466" s="35" t="s">
        <v>610</v>
      </c>
      <c r="H466" s="41" t="s">
        <v>46</v>
      </c>
      <c r="I466" s="11"/>
    </row>
    <row r="467" spans="1:9" s="57" customFormat="1" ht="12.75">
      <c r="A467" s="34">
        <v>466</v>
      </c>
      <c r="B467" s="23">
        <v>2018600890</v>
      </c>
      <c r="C467" s="11" t="s">
        <v>489</v>
      </c>
      <c r="D467" s="11" t="s">
        <v>93</v>
      </c>
      <c r="E467" s="75" t="str">
        <f t="shared" si="7"/>
        <v>Mai Huy Hoàng</v>
      </c>
      <c r="F467" s="34" t="s">
        <v>606</v>
      </c>
      <c r="G467" s="35" t="s">
        <v>610</v>
      </c>
      <c r="H467" s="41" t="s">
        <v>10</v>
      </c>
      <c r="I467" s="11"/>
    </row>
    <row r="468" spans="1:9" s="57" customFormat="1" ht="12.75">
      <c r="A468" s="34">
        <v>467</v>
      </c>
      <c r="B468" s="23">
        <v>2018604986</v>
      </c>
      <c r="C468" s="11" t="s">
        <v>150</v>
      </c>
      <c r="D468" s="11" t="s">
        <v>93</v>
      </c>
      <c r="E468" s="75" t="str">
        <f t="shared" si="7"/>
        <v>Nguyễn Văn Hoàng</v>
      </c>
      <c r="F468" s="34" t="s">
        <v>606</v>
      </c>
      <c r="G468" s="35" t="s">
        <v>610</v>
      </c>
      <c r="H468" s="41" t="s">
        <v>31</v>
      </c>
      <c r="I468" s="11"/>
    </row>
    <row r="469" spans="1:9" s="57" customFormat="1" ht="12.75">
      <c r="A469" s="34">
        <v>468</v>
      </c>
      <c r="B469" s="23">
        <v>2018603816</v>
      </c>
      <c r="C469" s="11" t="s">
        <v>111</v>
      </c>
      <c r="D469" s="11" t="s">
        <v>97</v>
      </c>
      <c r="E469" s="75" t="str">
        <f t="shared" si="7"/>
        <v>Nguyễn Đức Hùng</v>
      </c>
      <c r="F469" s="34" t="s">
        <v>606</v>
      </c>
      <c r="G469" s="35" t="s">
        <v>610</v>
      </c>
      <c r="H469" s="41" t="s">
        <v>26</v>
      </c>
      <c r="I469" s="11"/>
    </row>
    <row r="470" spans="1:9" s="57" customFormat="1" ht="12.75">
      <c r="A470" s="34">
        <v>469</v>
      </c>
      <c r="B470" s="23"/>
      <c r="C470" s="11" t="s">
        <v>490</v>
      </c>
      <c r="D470" s="11" t="s">
        <v>97</v>
      </c>
      <c r="E470" s="75" t="str">
        <f t="shared" si="7"/>
        <v>Phan Viết Hùng</v>
      </c>
      <c r="F470" s="34" t="s">
        <v>606</v>
      </c>
      <c r="G470" s="35" t="s">
        <v>610</v>
      </c>
      <c r="H470" s="41" t="s">
        <v>46</v>
      </c>
      <c r="I470" s="11"/>
    </row>
    <row r="471" spans="1:9" s="57" customFormat="1" ht="12.75">
      <c r="A471" s="78">
        <v>470</v>
      </c>
      <c r="B471" s="45">
        <v>2018606785</v>
      </c>
      <c r="C471" s="46" t="s">
        <v>103</v>
      </c>
      <c r="D471" s="46" t="s">
        <v>100</v>
      </c>
      <c r="E471" s="76" t="str">
        <f t="shared" si="7"/>
        <v>Nguyễn Quang Huy</v>
      </c>
      <c r="F471" s="78" t="s">
        <v>606</v>
      </c>
      <c r="G471" s="47" t="s">
        <v>610</v>
      </c>
      <c r="H471" s="44" t="s">
        <v>46</v>
      </c>
      <c r="I471" s="63" t="s">
        <v>639</v>
      </c>
    </row>
    <row r="472" spans="1:9" s="57" customFormat="1" ht="12.75">
      <c r="A472" s="34">
        <v>471</v>
      </c>
      <c r="B472" s="23">
        <v>2018600237</v>
      </c>
      <c r="C472" s="11" t="s">
        <v>491</v>
      </c>
      <c r="D472" s="11" t="s">
        <v>194</v>
      </c>
      <c r="E472" s="75" t="str">
        <f t="shared" si="7"/>
        <v>Nguyễn Đức Trung Kiên</v>
      </c>
      <c r="F472" s="34" t="s">
        <v>606</v>
      </c>
      <c r="G472" s="35" t="s">
        <v>610</v>
      </c>
      <c r="H472" s="41" t="s">
        <v>10</v>
      </c>
      <c r="I472" s="11"/>
    </row>
    <row r="473" spans="1:9" s="57" customFormat="1" ht="12.75">
      <c r="A473" s="34">
        <v>472</v>
      </c>
      <c r="B473" s="23">
        <v>2018600879</v>
      </c>
      <c r="C473" s="11" t="s">
        <v>66</v>
      </c>
      <c r="D473" s="11" t="s">
        <v>108</v>
      </c>
      <c r="E473" s="75" t="str">
        <f t="shared" si="7"/>
        <v>Nguyễn Thành Long</v>
      </c>
      <c r="F473" s="34" t="s">
        <v>606</v>
      </c>
      <c r="G473" s="35" t="s">
        <v>610</v>
      </c>
      <c r="H473" s="41" t="s">
        <v>11</v>
      </c>
      <c r="I473" s="11"/>
    </row>
    <row r="474" spans="1:9" s="57" customFormat="1" ht="12.75">
      <c r="A474" s="34">
        <v>473</v>
      </c>
      <c r="B474" s="23"/>
      <c r="C474" s="11" t="s">
        <v>283</v>
      </c>
      <c r="D474" s="11" t="s">
        <v>108</v>
      </c>
      <c r="E474" s="75" t="str">
        <f t="shared" si="7"/>
        <v>Phạm Ngọc Long</v>
      </c>
      <c r="F474" s="34" t="s">
        <v>606</v>
      </c>
      <c r="G474" s="35" t="s">
        <v>610</v>
      </c>
      <c r="H474" s="41" t="s">
        <v>46</v>
      </c>
      <c r="I474" s="11"/>
    </row>
    <row r="475" spans="1:9" s="57" customFormat="1" ht="12.75">
      <c r="A475" s="34">
        <v>474</v>
      </c>
      <c r="B475" s="23">
        <v>2018604885</v>
      </c>
      <c r="C475" s="11" t="s">
        <v>161</v>
      </c>
      <c r="D475" s="11" t="s">
        <v>108</v>
      </c>
      <c r="E475" s="75" t="str">
        <f t="shared" si="7"/>
        <v>Vũ Đình Long</v>
      </c>
      <c r="F475" s="34" t="s">
        <v>606</v>
      </c>
      <c r="G475" s="35" t="s">
        <v>610</v>
      </c>
      <c r="H475" s="41" t="s">
        <v>10</v>
      </c>
      <c r="I475" s="11"/>
    </row>
    <row r="476" spans="1:9" s="57" customFormat="1" ht="12.75">
      <c r="A476" s="34">
        <v>475</v>
      </c>
      <c r="B476" s="23">
        <v>2018603188</v>
      </c>
      <c r="C476" s="11" t="s">
        <v>118</v>
      </c>
      <c r="D476" s="11" t="s">
        <v>492</v>
      </c>
      <c r="E476" s="75" t="str">
        <f t="shared" si="7"/>
        <v>Ngô Xuân Lượng</v>
      </c>
      <c r="F476" s="34" t="s">
        <v>606</v>
      </c>
      <c r="G476" s="35" t="s">
        <v>610</v>
      </c>
      <c r="H476" s="41" t="s">
        <v>13</v>
      </c>
      <c r="I476" s="11"/>
    </row>
    <row r="477" spans="1:9" s="57" customFormat="1" ht="12.75">
      <c r="A477" s="34">
        <v>476</v>
      </c>
      <c r="B477" s="23"/>
      <c r="C477" s="11" t="s">
        <v>150</v>
      </c>
      <c r="D477" s="11" t="s">
        <v>493</v>
      </c>
      <c r="E477" s="75" t="str">
        <f t="shared" si="7"/>
        <v>Nguyễn Văn Mận</v>
      </c>
      <c r="F477" s="34" t="s">
        <v>606</v>
      </c>
      <c r="G477" s="35" t="s">
        <v>610</v>
      </c>
      <c r="H477" s="41" t="s">
        <v>46</v>
      </c>
      <c r="I477" s="11"/>
    </row>
    <row r="478" spans="1:9" s="57" customFormat="1" ht="12.75">
      <c r="A478" s="34">
        <v>477</v>
      </c>
      <c r="B478" s="23">
        <v>2018602503</v>
      </c>
      <c r="C478" s="11" t="s">
        <v>78</v>
      </c>
      <c r="D478" s="11" t="s">
        <v>114</v>
      </c>
      <c r="E478" s="75" t="str">
        <f t="shared" si="7"/>
        <v>Vũ Tiến Mạnh</v>
      </c>
      <c r="F478" s="34" t="s">
        <v>606</v>
      </c>
      <c r="G478" s="35" t="s">
        <v>610</v>
      </c>
      <c r="H478" s="41" t="s">
        <v>5</v>
      </c>
      <c r="I478" s="11"/>
    </row>
    <row r="479" spans="1:9" s="57" customFormat="1" ht="12.75">
      <c r="A479" s="34">
        <v>478</v>
      </c>
      <c r="B479" s="23"/>
      <c r="C479" s="11" t="s">
        <v>406</v>
      </c>
      <c r="D479" s="11" t="s">
        <v>117</v>
      </c>
      <c r="E479" s="75" t="str">
        <f t="shared" si="7"/>
        <v>Nguyễn Hữu Minh</v>
      </c>
      <c r="F479" s="34" t="s">
        <v>606</v>
      </c>
      <c r="G479" s="35" t="s">
        <v>610</v>
      </c>
      <c r="H479" s="41" t="s">
        <v>46</v>
      </c>
      <c r="I479" s="11"/>
    </row>
    <row r="480" spans="1:9" s="57" customFormat="1" ht="12.75">
      <c r="A480" s="34">
        <v>479</v>
      </c>
      <c r="B480" s="23">
        <v>2018600839</v>
      </c>
      <c r="C480" s="11" t="s">
        <v>153</v>
      </c>
      <c r="D480" s="11" t="s">
        <v>119</v>
      </c>
      <c r="E480" s="75" t="str">
        <f t="shared" si="7"/>
        <v>Hoàng Văn Nam</v>
      </c>
      <c r="F480" s="34" t="s">
        <v>606</v>
      </c>
      <c r="G480" s="35" t="s">
        <v>610</v>
      </c>
      <c r="H480" s="41" t="s">
        <v>33</v>
      </c>
      <c r="I480" s="11"/>
    </row>
    <row r="481" spans="1:9" s="57" customFormat="1" ht="12.75">
      <c r="A481" s="34">
        <v>480</v>
      </c>
      <c r="B481" s="23">
        <v>2018604866</v>
      </c>
      <c r="C481" s="11" t="s">
        <v>105</v>
      </c>
      <c r="D481" s="11" t="s">
        <v>331</v>
      </c>
      <c r="E481" s="75" t="str">
        <f t="shared" si="7"/>
        <v>Nguyễn Thị Nga</v>
      </c>
      <c r="F481" s="34" t="s">
        <v>606</v>
      </c>
      <c r="G481" s="35" t="s">
        <v>610</v>
      </c>
      <c r="H481" s="41" t="s">
        <v>23</v>
      </c>
      <c r="I481" s="11"/>
    </row>
    <row r="482" spans="1:9" s="57" customFormat="1" ht="12.75">
      <c r="A482" s="34">
        <v>481</v>
      </c>
      <c r="B482" s="23">
        <v>2018601601</v>
      </c>
      <c r="C482" s="11" t="s">
        <v>494</v>
      </c>
      <c r="D482" s="11" t="s">
        <v>202</v>
      </c>
      <c r="E482" s="75" t="str">
        <f t="shared" si="7"/>
        <v>Kiều Bảo Ngọc</v>
      </c>
      <c r="F482" s="34" t="s">
        <v>606</v>
      </c>
      <c r="G482" s="35" t="s">
        <v>610</v>
      </c>
      <c r="H482" s="41" t="s">
        <v>25</v>
      </c>
      <c r="I482" s="11"/>
    </row>
    <row r="483" spans="1:9" s="57" customFormat="1" ht="12.75">
      <c r="A483" s="34">
        <v>482</v>
      </c>
      <c r="B483" s="23">
        <v>2018603996</v>
      </c>
      <c r="C483" s="11" t="s">
        <v>105</v>
      </c>
      <c r="D483" s="11" t="s">
        <v>202</v>
      </c>
      <c r="E483" s="75" t="str">
        <f t="shared" si="7"/>
        <v>Nguyễn Thị Ngọc</v>
      </c>
      <c r="F483" s="34" t="s">
        <v>606</v>
      </c>
      <c r="G483" s="35" t="s">
        <v>610</v>
      </c>
      <c r="H483" s="41" t="s">
        <v>25</v>
      </c>
      <c r="I483" s="11"/>
    </row>
    <row r="484" spans="1:9" s="57" customFormat="1" ht="12.75">
      <c r="A484" s="34">
        <v>483</v>
      </c>
      <c r="B484" s="23">
        <v>2018604970</v>
      </c>
      <c r="C484" s="11" t="s">
        <v>495</v>
      </c>
      <c r="D484" s="11" t="s">
        <v>204</v>
      </c>
      <c r="E484" s="75" t="str">
        <f t="shared" si="7"/>
        <v>Đặng Minh Phúc</v>
      </c>
      <c r="F484" s="34" t="s">
        <v>606</v>
      </c>
      <c r="G484" s="35" t="s">
        <v>610</v>
      </c>
      <c r="H484" s="41" t="s">
        <v>5</v>
      </c>
      <c r="I484" s="11"/>
    </row>
    <row r="485" spans="1:9" s="57" customFormat="1" ht="12.75">
      <c r="A485" s="34">
        <v>484</v>
      </c>
      <c r="B485" s="23">
        <v>2018600085</v>
      </c>
      <c r="C485" s="11" t="s">
        <v>496</v>
      </c>
      <c r="D485" s="11" t="s">
        <v>279</v>
      </c>
      <c r="E485" s="75" t="str">
        <f t="shared" si="7"/>
        <v>Dương Đức Quý</v>
      </c>
      <c r="F485" s="34" t="s">
        <v>606</v>
      </c>
      <c r="G485" s="35" t="s">
        <v>610</v>
      </c>
      <c r="H485" s="41" t="s">
        <v>23</v>
      </c>
      <c r="I485" s="11"/>
    </row>
    <row r="486" spans="1:9" s="57" customFormat="1" ht="12.75">
      <c r="A486" s="34">
        <v>485</v>
      </c>
      <c r="B486" s="23">
        <v>2018604802</v>
      </c>
      <c r="C486" s="11" t="s">
        <v>150</v>
      </c>
      <c r="D486" s="11" t="s">
        <v>208</v>
      </c>
      <c r="E486" s="75" t="str">
        <f t="shared" si="7"/>
        <v>Nguyễn Văn Quyền</v>
      </c>
      <c r="F486" s="34" t="s">
        <v>606</v>
      </c>
      <c r="G486" s="35" t="s">
        <v>610</v>
      </c>
      <c r="H486" s="41" t="s">
        <v>10</v>
      </c>
      <c r="I486" s="11"/>
    </row>
    <row r="487" spans="1:9" s="57" customFormat="1" ht="12.75">
      <c r="A487" s="34">
        <v>486</v>
      </c>
      <c r="B487" s="23">
        <v>2018600298</v>
      </c>
      <c r="C487" s="11" t="s">
        <v>497</v>
      </c>
      <c r="D487" s="11" t="s">
        <v>498</v>
      </c>
      <c r="E487" s="75" t="str">
        <f t="shared" si="7"/>
        <v>Phạm Mạnh Quỳnh</v>
      </c>
      <c r="F487" s="34" t="s">
        <v>606</v>
      </c>
      <c r="G487" s="35" t="s">
        <v>610</v>
      </c>
      <c r="H487" s="41" t="s">
        <v>32</v>
      </c>
      <c r="I487" s="11"/>
    </row>
    <row r="488" spans="1:9" s="57" customFormat="1" ht="12.75">
      <c r="A488" s="34">
        <v>487</v>
      </c>
      <c r="B488" s="23">
        <v>2018601622</v>
      </c>
      <c r="C488" s="11" t="s">
        <v>499</v>
      </c>
      <c r="D488" s="11" t="s">
        <v>125</v>
      </c>
      <c r="E488" s="75" t="str">
        <f t="shared" si="7"/>
        <v>Mạc Thành Sơn</v>
      </c>
      <c r="F488" s="34" t="s">
        <v>606</v>
      </c>
      <c r="G488" s="35" t="s">
        <v>610</v>
      </c>
      <c r="H488" s="41" t="s">
        <v>20</v>
      </c>
      <c r="I488" s="11"/>
    </row>
    <row r="489" spans="1:9" s="57" customFormat="1" ht="12.75">
      <c r="A489" s="34">
        <v>488</v>
      </c>
      <c r="B489" s="23"/>
      <c r="C489" s="11" t="s">
        <v>120</v>
      </c>
      <c r="D489" s="11" t="s">
        <v>125</v>
      </c>
      <c r="E489" s="75" t="str">
        <f t="shared" si="7"/>
        <v>Nguyễn Hồng Sơn</v>
      </c>
      <c r="F489" s="34" t="s">
        <v>606</v>
      </c>
      <c r="G489" s="35" t="s">
        <v>610</v>
      </c>
      <c r="H489" s="41" t="s">
        <v>46</v>
      </c>
      <c r="I489" s="11"/>
    </row>
    <row r="490" spans="1:9" s="57" customFormat="1" ht="12.75">
      <c r="A490" s="34">
        <v>489</v>
      </c>
      <c r="B490" s="23">
        <v>2018601545</v>
      </c>
      <c r="C490" s="11" t="s">
        <v>347</v>
      </c>
      <c r="D490" s="11" t="s">
        <v>500</v>
      </c>
      <c r="E490" s="75" t="str">
        <f t="shared" si="7"/>
        <v>Nguyễn Tiến Tài</v>
      </c>
      <c r="F490" s="34" t="s">
        <v>606</v>
      </c>
      <c r="G490" s="35" t="s">
        <v>610</v>
      </c>
      <c r="H490" s="41" t="s">
        <v>10</v>
      </c>
      <c r="I490" s="11"/>
    </row>
    <row r="491" spans="1:9" s="57" customFormat="1" ht="12.75">
      <c r="A491" s="34">
        <v>490</v>
      </c>
      <c r="B491" s="23">
        <v>2018603434</v>
      </c>
      <c r="C491" s="11" t="s">
        <v>501</v>
      </c>
      <c r="D491" s="11" t="s">
        <v>282</v>
      </c>
      <c r="E491" s="75" t="str">
        <f t="shared" si="7"/>
        <v>Giang Quốc Thắng</v>
      </c>
      <c r="F491" s="34" t="s">
        <v>606</v>
      </c>
      <c r="G491" s="35" t="s">
        <v>610</v>
      </c>
      <c r="H491" s="41" t="s">
        <v>10</v>
      </c>
      <c r="I491" s="11"/>
    </row>
    <row r="492" spans="1:9" s="57" customFormat="1" ht="12.75">
      <c r="A492" s="34">
        <v>491</v>
      </c>
      <c r="B492" s="23">
        <v>2018603600</v>
      </c>
      <c r="C492" s="11" t="s">
        <v>283</v>
      </c>
      <c r="D492" s="11" t="s">
        <v>282</v>
      </c>
      <c r="E492" s="75" t="str">
        <f t="shared" si="7"/>
        <v>Phạm Ngọc Thắng</v>
      </c>
      <c r="F492" s="34" t="s">
        <v>606</v>
      </c>
      <c r="G492" s="35" t="s">
        <v>610</v>
      </c>
      <c r="H492" s="41" t="s">
        <v>40</v>
      </c>
      <c r="I492" s="11"/>
    </row>
    <row r="493" spans="1:9" s="57" customFormat="1" ht="12.75">
      <c r="A493" s="34">
        <v>492</v>
      </c>
      <c r="B493" s="23">
        <v>2018601402</v>
      </c>
      <c r="C493" s="11" t="s">
        <v>502</v>
      </c>
      <c r="D493" s="11" t="s">
        <v>282</v>
      </c>
      <c r="E493" s="75" t="str">
        <f t="shared" si="7"/>
        <v>Trịnh Công Thắng</v>
      </c>
      <c r="F493" s="34" t="s">
        <v>606</v>
      </c>
      <c r="G493" s="35" t="s">
        <v>610</v>
      </c>
      <c r="H493" s="41" t="s">
        <v>13</v>
      </c>
      <c r="I493" s="11"/>
    </row>
    <row r="494" spans="1:9" s="57" customFormat="1" ht="12.75">
      <c r="A494" s="34">
        <v>493</v>
      </c>
      <c r="B494" s="23">
        <v>2018605292</v>
      </c>
      <c r="C494" s="11" t="s">
        <v>503</v>
      </c>
      <c r="D494" s="11" t="s">
        <v>139</v>
      </c>
      <c r="E494" s="75" t="str">
        <f t="shared" si="7"/>
        <v>Hoàng Minh Tiến</v>
      </c>
      <c r="F494" s="34" t="s">
        <v>606</v>
      </c>
      <c r="G494" s="35" t="s">
        <v>610</v>
      </c>
      <c r="H494" s="41" t="s">
        <v>13</v>
      </c>
      <c r="I494" s="11"/>
    </row>
    <row r="495" spans="1:9" s="57" customFormat="1" ht="12.75">
      <c r="A495" s="34">
        <v>494</v>
      </c>
      <c r="B495" s="23"/>
      <c r="C495" s="11" t="s">
        <v>230</v>
      </c>
      <c r="D495" s="11" t="s">
        <v>220</v>
      </c>
      <c r="E495" s="75" t="str">
        <f t="shared" si="7"/>
        <v>Trịnh Xuân Toàn</v>
      </c>
      <c r="F495" s="34" t="s">
        <v>606</v>
      </c>
      <c r="G495" s="35" t="s">
        <v>610</v>
      </c>
      <c r="H495" s="41" t="s">
        <v>46</v>
      </c>
      <c r="I495" s="11"/>
    </row>
    <row r="496" spans="1:9" s="57" customFormat="1" ht="12.75">
      <c r="A496" s="34">
        <v>495</v>
      </c>
      <c r="B496" s="23"/>
      <c r="C496" s="11" t="s">
        <v>150</v>
      </c>
      <c r="D496" s="11" t="s">
        <v>290</v>
      </c>
      <c r="E496" s="75" t="str">
        <f t="shared" si="7"/>
        <v>Nguyễn Văn Trọng</v>
      </c>
      <c r="F496" s="34" t="s">
        <v>606</v>
      </c>
      <c r="G496" s="35" t="s">
        <v>610</v>
      </c>
      <c r="H496" s="41" t="s">
        <v>46</v>
      </c>
      <c r="I496" s="11"/>
    </row>
    <row r="497" spans="1:9" s="57" customFormat="1" ht="12.75">
      <c r="A497" s="34">
        <v>496</v>
      </c>
      <c r="B497" s="23">
        <v>2018605189</v>
      </c>
      <c r="C497" s="11" t="s">
        <v>504</v>
      </c>
      <c r="D497" s="11" t="s">
        <v>223</v>
      </c>
      <c r="E497" s="75" t="str">
        <f t="shared" si="7"/>
        <v>Ứng Duy Trường</v>
      </c>
      <c r="F497" s="34" t="s">
        <v>606</v>
      </c>
      <c r="G497" s="35" t="s">
        <v>610</v>
      </c>
      <c r="H497" s="41" t="s">
        <v>26</v>
      </c>
      <c r="I497" s="11"/>
    </row>
    <row r="498" spans="1:9" s="57" customFormat="1" ht="12.75">
      <c r="A498" s="34">
        <v>497</v>
      </c>
      <c r="B498" s="23">
        <v>2018600492</v>
      </c>
      <c r="C498" s="11" t="s">
        <v>505</v>
      </c>
      <c r="D498" s="11" t="s">
        <v>225</v>
      </c>
      <c r="E498" s="75" t="str">
        <f t="shared" si="7"/>
        <v>Dương Anh Tú</v>
      </c>
      <c r="F498" s="34" t="s">
        <v>606</v>
      </c>
      <c r="G498" s="35" t="s">
        <v>610</v>
      </c>
      <c r="H498" s="41" t="s">
        <v>26</v>
      </c>
      <c r="I498" s="11"/>
    </row>
    <row r="499" spans="1:9" s="57" customFormat="1" ht="12.75">
      <c r="A499" s="34">
        <v>498</v>
      </c>
      <c r="B499" s="23">
        <v>2018605217</v>
      </c>
      <c r="C499" s="11" t="s">
        <v>112</v>
      </c>
      <c r="D499" s="11" t="s">
        <v>225</v>
      </c>
      <c r="E499" s="75" t="str">
        <f t="shared" si="7"/>
        <v>Nguyễn Ngọc Tú</v>
      </c>
      <c r="F499" s="34" t="s">
        <v>606</v>
      </c>
      <c r="G499" s="35" t="s">
        <v>610</v>
      </c>
      <c r="H499" s="41" t="s">
        <v>26</v>
      </c>
      <c r="I499" s="11"/>
    </row>
    <row r="500" spans="1:9" s="57" customFormat="1" ht="12.75">
      <c r="A500" s="34">
        <v>499</v>
      </c>
      <c r="B500" s="23"/>
      <c r="C500" s="11" t="s">
        <v>506</v>
      </c>
      <c r="D500" s="11" t="s">
        <v>293</v>
      </c>
      <c r="E500" s="75" t="str">
        <f t="shared" si="7"/>
        <v>Đỗ Công Tuấn</v>
      </c>
      <c r="F500" s="34" t="s">
        <v>606</v>
      </c>
      <c r="G500" s="35" t="s">
        <v>610</v>
      </c>
      <c r="H500" s="41" t="s">
        <v>46</v>
      </c>
      <c r="I500" s="11"/>
    </row>
    <row r="501" spans="1:9" s="57" customFormat="1" ht="12.75">
      <c r="A501" s="34">
        <v>500</v>
      </c>
      <c r="B501" s="23">
        <v>2018605207</v>
      </c>
      <c r="C501" s="11" t="s">
        <v>200</v>
      </c>
      <c r="D501" s="11" t="s">
        <v>293</v>
      </c>
      <c r="E501" s="75" t="str">
        <f t="shared" si="7"/>
        <v>Phạm Quang Tuấn</v>
      </c>
      <c r="F501" s="34" t="s">
        <v>606</v>
      </c>
      <c r="G501" s="35" t="s">
        <v>610</v>
      </c>
      <c r="H501" s="41" t="s">
        <v>11</v>
      </c>
      <c r="I501" s="11"/>
    </row>
    <row r="502" spans="1:9" s="57" customFormat="1" ht="12.75">
      <c r="A502" s="34">
        <v>501</v>
      </c>
      <c r="B502" s="23">
        <v>2018604880</v>
      </c>
      <c r="C502" s="11" t="s">
        <v>507</v>
      </c>
      <c r="D502" s="11" t="s">
        <v>434</v>
      </c>
      <c r="E502" s="75" t="str">
        <f t="shared" si="7"/>
        <v>Nguyễn Viết Tuyến</v>
      </c>
      <c r="F502" s="34" t="s">
        <v>606</v>
      </c>
      <c r="G502" s="35" t="s">
        <v>610</v>
      </c>
      <c r="H502" s="41" t="s">
        <v>5</v>
      </c>
      <c r="I502" s="11"/>
    </row>
    <row r="503" spans="1:9" s="57" customFormat="1" ht="12.75">
      <c r="A503" s="34">
        <v>502</v>
      </c>
      <c r="B503" s="23">
        <v>2018606263</v>
      </c>
      <c r="C503" s="11" t="s">
        <v>195</v>
      </c>
      <c r="D503" s="11" t="s">
        <v>50</v>
      </c>
      <c r="E503" s="75" t="str">
        <f t="shared" si="7"/>
        <v>Bùi Đức Anh</v>
      </c>
      <c r="F503" s="34" t="s">
        <v>607</v>
      </c>
      <c r="G503" s="35" t="s">
        <v>610</v>
      </c>
      <c r="H503" s="41" t="s">
        <v>11</v>
      </c>
      <c r="I503" s="11"/>
    </row>
    <row r="504" spans="1:9" s="57" customFormat="1" ht="12.75">
      <c r="A504" s="34">
        <v>503</v>
      </c>
      <c r="B504" s="23">
        <v>2018606071</v>
      </c>
      <c r="C504" s="11" t="s">
        <v>398</v>
      </c>
      <c r="D504" s="11" t="s">
        <v>50</v>
      </c>
      <c r="E504" s="75" t="str">
        <f t="shared" si="7"/>
        <v>Lê Tuấn Anh</v>
      </c>
      <c r="F504" s="34" t="s">
        <v>607</v>
      </c>
      <c r="G504" s="35" t="s">
        <v>610</v>
      </c>
      <c r="H504" s="41" t="s">
        <v>29</v>
      </c>
      <c r="I504" s="11"/>
    </row>
    <row r="505" spans="1:9" s="57" customFormat="1" ht="12.75">
      <c r="A505" s="34">
        <v>504</v>
      </c>
      <c r="B505" s="23">
        <v>2018606380</v>
      </c>
      <c r="C505" s="11" t="s">
        <v>508</v>
      </c>
      <c r="D505" s="11" t="s">
        <v>154</v>
      </c>
      <c r="E505" s="75" t="str">
        <f t="shared" si="7"/>
        <v>Thái Doãn Bắc</v>
      </c>
      <c r="F505" s="34" t="s">
        <v>607</v>
      </c>
      <c r="G505" s="35" t="s">
        <v>610</v>
      </c>
      <c r="H505" s="41" t="s">
        <v>22</v>
      </c>
      <c r="I505" s="11"/>
    </row>
    <row r="506" spans="1:9" s="57" customFormat="1" ht="12.75">
      <c r="A506" s="34">
        <v>505</v>
      </c>
      <c r="B506" s="23">
        <v>2018606365</v>
      </c>
      <c r="C506" s="11" t="s">
        <v>371</v>
      </c>
      <c r="D506" s="11" t="s">
        <v>158</v>
      </c>
      <c r="E506" s="75" t="str">
        <f t="shared" si="7"/>
        <v>Lê Minh Chung</v>
      </c>
      <c r="F506" s="34" t="s">
        <v>607</v>
      </c>
      <c r="G506" s="35" t="s">
        <v>610</v>
      </c>
      <c r="H506" s="41" t="s">
        <v>8</v>
      </c>
      <c r="I506" s="11"/>
    </row>
    <row r="507" spans="1:9" s="57" customFormat="1" ht="12.75">
      <c r="A507" s="34">
        <v>506</v>
      </c>
      <c r="B507" s="23">
        <v>2018605791</v>
      </c>
      <c r="C507" s="11" t="s">
        <v>338</v>
      </c>
      <c r="D507" s="11" t="s">
        <v>158</v>
      </c>
      <c r="E507" s="75" t="str">
        <f t="shared" si="7"/>
        <v>Ngô Văn Chung</v>
      </c>
      <c r="F507" s="34" t="s">
        <v>607</v>
      </c>
      <c r="G507" s="35" t="s">
        <v>610</v>
      </c>
      <c r="H507" s="41" t="s">
        <v>8</v>
      </c>
      <c r="I507" s="11"/>
    </row>
    <row r="508" spans="1:9" s="57" customFormat="1" ht="12.75">
      <c r="A508" s="34">
        <v>507</v>
      </c>
      <c r="B508" s="23">
        <v>2018606203</v>
      </c>
      <c r="C508" s="11" t="s">
        <v>509</v>
      </c>
      <c r="D508" s="11" t="s">
        <v>363</v>
      </c>
      <c r="E508" s="75" t="str">
        <f t="shared" si="7"/>
        <v>Trương Đình Cương</v>
      </c>
      <c r="F508" s="34" t="s">
        <v>607</v>
      </c>
      <c r="G508" s="35" t="s">
        <v>610</v>
      </c>
      <c r="H508" s="41" t="s">
        <v>12</v>
      </c>
      <c r="I508" s="11"/>
    </row>
    <row r="509" spans="1:9" s="57" customFormat="1" ht="12.75">
      <c r="A509" s="34">
        <v>508</v>
      </c>
      <c r="B509" s="23">
        <v>2018605719</v>
      </c>
      <c r="C509" s="11" t="s">
        <v>510</v>
      </c>
      <c r="D509" s="11" t="s">
        <v>65</v>
      </c>
      <c r="E509" s="75" t="str">
        <f t="shared" si="7"/>
        <v>Nguyễn Linh Đạt</v>
      </c>
      <c r="F509" s="34" t="s">
        <v>607</v>
      </c>
      <c r="G509" s="35" t="s">
        <v>610</v>
      </c>
      <c r="H509" s="41" t="s">
        <v>588</v>
      </c>
      <c r="I509" s="11"/>
    </row>
    <row r="510" spans="1:9" s="57" customFormat="1" ht="12.75">
      <c r="A510" s="34">
        <v>509</v>
      </c>
      <c r="B510" s="23"/>
      <c r="C510" s="11" t="s">
        <v>511</v>
      </c>
      <c r="D510" s="11" t="s">
        <v>65</v>
      </c>
      <c r="E510" s="75" t="str">
        <f t="shared" si="7"/>
        <v>Nhữ Quang Đạt</v>
      </c>
      <c r="F510" s="34" t="s">
        <v>607</v>
      </c>
      <c r="G510" s="35" t="s">
        <v>610</v>
      </c>
      <c r="H510" s="41" t="s">
        <v>20</v>
      </c>
      <c r="I510" s="11"/>
    </row>
    <row r="511" spans="1:9" s="57" customFormat="1" ht="12.75">
      <c r="A511" s="34">
        <v>510</v>
      </c>
      <c r="B511" s="23">
        <v>2018606313</v>
      </c>
      <c r="C511" s="11" t="s">
        <v>305</v>
      </c>
      <c r="D511" s="11" t="s">
        <v>72</v>
      </c>
      <c r="E511" s="75" t="str">
        <f t="shared" si="7"/>
        <v>Hoàng Trọng Doanh</v>
      </c>
      <c r="F511" s="34" t="s">
        <v>607</v>
      </c>
      <c r="G511" s="35" t="s">
        <v>610</v>
      </c>
      <c r="H511" s="41" t="s">
        <v>588</v>
      </c>
      <c r="I511" s="11"/>
    </row>
    <row r="512" spans="1:9" s="57" customFormat="1" ht="12.75">
      <c r="A512" s="34">
        <v>511</v>
      </c>
      <c r="B512" s="23">
        <v>2018605532</v>
      </c>
      <c r="C512" s="11" t="s">
        <v>512</v>
      </c>
      <c r="D512" s="11" t="s">
        <v>74</v>
      </c>
      <c r="E512" s="75" t="str">
        <f t="shared" si="7"/>
        <v>Phạm Đình Đức</v>
      </c>
      <c r="F512" s="34" t="s">
        <v>607</v>
      </c>
      <c r="G512" s="35" t="s">
        <v>610</v>
      </c>
      <c r="H512" s="41" t="s">
        <v>5</v>
      </c>
      <c r="I512" s="11"/>
    </row>
    <row r="513" spans="1:9" s="57" customFormat="1" ht="12.75">
      <c r="A513" s="34">
        <v>512</v>
      </c>
      <c r="B513" s="24">
        <v>2018600201</v>
      </c>
      <c r="C513" s="11" t="s">
        <v>89</v>
      </c>
      <c r="D513" s="11" t="s">
        <v>86</v>
      </c>
      <c r="E513" s="75" t="str">
        <f t="shared" si="7"/>
        <v>Phạm Trung Hiếu</v>
      </c>
      <c r="F513" s="34" t="s">
        <v>607</v>
      </c>
      <c r="G513" s="35" t="s">
        <v>610</v>
      </c>
      <c r="H513" s="41" t="s">
        <v>37</v>
      </c>
      <c r="I513" s="11"/>
    </row>
    <row r="514" spans="1:9" s="57" customFormat="1" ht="12.75">
      <c r="A514" s="34">
        <v>513</v>
      </c>
      <c r="B514" s="23">
        <v>2018606298</v>
      </c>
      <c r="C514" s="11" t="s">
        <v>513</v>
      </c>
      <c r="D514" s="11" t="s">
        <v>86</v>
      </c>
      <c r="E514" s="75" t="str">
        <f t="shared" si="7"/>
        <v>Quản Trung Hiếu</v>
      </c>
      <c r="F514" s="34" t="s">
        <v>607</v>
      </c>
      <c r="G514" s="35" t="s">
        <v>610</v>
      </c>
      <c r="H514" s="41" t="s">
        <v>8</v>
      </c>
      <c r="I514" s="11"/>
    </row>
    <row r="515" spans="1:9" s="57" customFormat="1" ht="12.75">
      <c r="A515" s="34">
        <v>514</v>
      </c>
      <c r="B515" s="25">
        <v>2018606001</v>
      </c>
      <c r="C515" s="11" t="s">
        <v>514</v>
      </c>
      <c r="D515" s="11" t="s">
        <v>449</v>
      </c>
      <c r="E515" s="75" t="str">
        <f aca="true" t="shared" si="8" ref="E515:E578">C515&amp;" "&amp;D515</f>
        <v>Tống Đình Hòa</v>
      </c>
      <c r="F515" s="34" t="s">
        <v>607</v>
      </c>
      <c r="G515" s="35" t="s">
        <v>610</v>
      </c>
      <c r="H515" s="41" t="s">
        <v>23</v>
      </c>
      <c r="I515" s="11"/>
    </row>
    <row r="516" spans="1:9" s="57" customFormat="1" ht="12.75">
      <c r="A516" s="34">
        <v>515</v>
      </c>
      <c r="B516" s="23"/>
      <c r="C516" s="11" t="s">
        <v>515</v>
      </c>
      <c r="D516" s="11" t="s">
        <v>93</v>
      </c>
      <c r="E516" s="75" t="str">
        <f t="shared" si="8"/>
        <v>Đinh Hải Hoàng</v>
      </c>
      <c r="F516" s="34" t="s">
        <v>607</v>
      </c>
      <c r="G516" s="35" t="s">
        <v>610</v>
      </c>
      <c r="H516" s="41" t="s">
        <v>46</v>
      </c>
      <c r="I516" s="11"/>
    </row>
    <row r="517" spans="1:9" s="57" customFormat="1" ht="12.75">
      <c r="A517" s="34">
        <v>516</v>
      </c>
      <c r="B517" s="23">
        <v>2018605421</v>
      </c>
      <c r="C517" s="11" t="s">
        <v>516</v>
      </c>
      <c r="D517" s="11" t="s">
        <v>93</v>
      </c>
      <c r="E517" s="75" t="str">
        <f t="shared" si="8"/>
        <v>Đinh Huy Hoàng</v>
      </c>
      <c r="F517" s="34" t="s">
        <v>607</v>
      </c>
      <c r="G517" s="35" t="s">
        <v>610</v>
      </c>
      <c r="H517" s="41" t="s">
        <v>25</v>
      </c>
      <c r="I517" s="11"/>
    </row>
    <row r="518" spans="1:9" s="57" customFormat="1" ht="12.75">
      <c r="A518" s="34">
        <v>517</v>
      </c>
      <c r="B518" s="23">
        <v>2018605326</v>
      </c>
      <c r="C518" s="11" t="s">
        <v>517</v>
      </c>
      <c r="D518" s="11" t="s">
        <v>93</v>
      </c>
      <c r="E518" s="75" t="str">
        <f t="shared" si="8"/>
        <v>Lã Huy Hoàng</v>
      </c>
      <c r="F518" s="34" t="s">
        <v>607</v>
      </c>
      <c r="G518" s="35" t="s">
        <v>610</v>
      </c>
      <c r="H518" s="41" t="s">
        <v>8</v>
      </c>
      <c r="I518" s="11"/>
    </row>
    <row r="519" spans="1:9" s="57" customFormat="1" ht="12.75">
      <c r="A519" s="34">
        <v>518</v>
      </c>
      <c r="B519" s="23">
        <v>2018606345</v>
      </c>
      <c r="C519" s="11" t="s">
        <v>347</v>
      </c>
      <c r="D519" s="11" t="s">
        <v>97</v>
      </c>
      <c r="E519" s="75" t="str">
        <f t="shared" si="8"/>
        <v>Nguyễn Tiến Hùng</v>
      </c>
      <c r="F519" s="34" t="s">
        <v>607</v>
      </c>
      <c r="G519" s="35" t="s">
        <v>610</v>
      </c>
      <c r="H519" s="41" t="s">
        <v>23</v>
      </c>
      <c r="I519" s="11"/>
    </row>
    <row r="520" spans="1:9" s="57" customFormat="1" ht="12.75">
      <c r="A520" s="34">
        <v>519</v>
      </c>
      <c r="B520" s="23">
        <v>2018606563</v>
      </c>
      <c r="C520" s="11" t="s">
        <v>518</v>
      </c>
      <c r="D520" s="11" t="s">
        <v>255</v>
      </c>
      <c r="E520" s="75" t="str">
        <f t="shared" si="8"/>
        <v>Đỗ Xuân Hưng</v>
      </c>
      <c r="F520" s="34" t="s">
        <v>607</v>
      </c>
      <c r="G520" s="35" t="s">
        <v>610</v>
      </c>
      <c r="H520" s="41" t="s">
        <v>25</v>
      </c>
      <c r="I520" s="11"/>
    </row>
    <row r="521" spans="1:9" s="57" customFormat="1" ht="12.75">
      <c r="A521" s="34">
        <v>520</v>
      </c>
      <c r="B521" s="23"/>
      <c r="C521" s="11" t="s">
        <v>519</v>
      </c>
      <c r="D521" s="11" t="s">
        <v>100</v>
      </c>
      <c r="E521" s="75" t="str">
        <f t="shared" si="8"/>
        <v>Giáp Tiến Huy</v>
      </c>
      <c r="F521" s="34" t="s">
        <v>607</v>
      </c>
      <c r="G521" s="35" t="s">
        <v>610</v>
      </c>
      <c r="H521" s="41" t="s">
        <v>46</v>
      </c>
      <c r="I521" s="11"/>
    </row>
    <row r="522" spans="1:9" s="57" customFormat="1" ht="12.75">
      <c r="A522" s="34">
        <v>521</v>
      </c>
      <c r="B522" s="23">
        <v>2018606239</v>
      </c>
      <c r="C522" s="11" t="s">
        <v>520</v>
      </c>
      <c r="D522" s="11" t="s">
        <v>100</v>
      </c>
      <c r="E522" s="75" t="str">
        <f t="shared" si="8"/>
        <v>Trịnh Quang Huy</v>
      </c>
      <c r="F522" s="34" t="s">
        <v>607</v>
      </c>
      <c r="G522" s="35" t="s">
        <v>610</v>
      </c>
      <c r="H522" s="41" t="s">
        <v>8</v>
      </c>
      <c r="I522" s="11"/>
    </row>
    <row r="523" spans="1:9" s="57" customFormat="1" ht="12.75">
      <c r="A523" s="34">
        <v>522</v>
      </c>
      <c r="B523" s="23">
        <v>2018606445</v>
      </c>
      <c r="C523" s="11" t="s">
        <v>308</v>
      </c>
      <c r="D523" s="11" t="s">
        <v>521</v>
      </c>
      <c r="E523" s="75" t="str">
        <f t="shared" si="8"/>
        <v>Đinh Xuân Khang</v>
      </c>
      <c r="F523" s="34" t="s">
        <v>607</v>
      </c>
      <c r="G523" s="35" t="s">
        <v>610</v>
      </c>
      <c r="H523" s="41" t="s">
        <v>18</v>
      </c>
      <c r="I523" s="11"/>
    </row>
    <row r="524" spans="1:9" s="57" customFormat="1" ht="12.75">
      <c r="A524" s="34">
        <v>523</v>
      </c>
      <c r="B524" s="23">
        <v>2018605962</v>
      </c>
      <c r="C524" s="11" t="s">
        <v>161</v>
      </c>
      <c r="D524" s="11" t="s">
        <v>194</v>
      </c>
      <c r="E524" s="75" t="str">
        <f t="shared" si="8"/>
        <v>Vũ Đình Kiên</v>
      </c>
      <c r="F524" s="34" t="s">
        <v>607</v>
      </c>
      <c r="G524" s="35" t="s">
        <v>610</v>
      </c>
      <c r="H524" s="41" t="s">
        <v>22</v>
      </c>
      <c r="I524" s="11"/>
    </row>
    <row r="525" spans="1:9" s="57" customFormat="1" ht="12.75">
      <c r="A525" s="34">
        <v>524</v>
      </c>
      <c r="B525" s="23"/>
      <c r="C525" s="11" t="s">
        <v>375</v>
      </c>
      <c r="D525" s="11" t="s">
        <v>194</v>
      </c>
      <c r="E525" s="75" t="str">
        <f t="shared" si="8"/>
        <v>Vũ Mạnh Kiên</v>
      </c>
      <c r="F525" s="34" t="s">
        <v>607</v>
      </c>
      <c r="G525" s="35" t="s">
        <v>610</v>
      </c>
      <c r="H525" s="41" t="s">
        <v>46</v>
      </c>
      <c r="I525" s="11"/>
    </row>
    <row r="526" spans="1:9" s="57" customFormat="1" ht="12.75">
      <c r="A526" s="34">
        <v>525</v>
      </c>
      <c r="B526" s="23">
        <v>2018606432</v>
      </c>
      <c r="C526" s="11" t="s">
        <v>132</v>
      </c>
      <c r="D526" s="11" t="s">
        <v>456</v>
      </c>
      <c r="E526" s="75" t="str">
        <f t="shared" si="8"/>
        <v>Phùng Đức Lâm</v>
      </c>
      <c r="F526" s="34" t="s">
        <v>607</v>
      </c>
      <c r="G526" s="35" t="s">
        <v>610</v>
      </c>
      <c r="H526" s="41" t="s">
        <v>11</v>
      </c>
      <c r="I526" s="11"/>
    </row>
    <row r="527" spans="1:9" s="57" customFormat="1" ht="12.75">
      <c r="A527" s="34">
        <v>526</v>
      </c>
      <c r="B527" s="23">
        <v>2018605815</v>
      </c>
      <c r="C527" s="11" t="s">
        <v>522</v>
      </c>
      <c r="D527" s="11" t="s">
        <v>104</v>
      </c>
      <c r="E527" s="75" t="str">
        <f t="shared" si="8"/>
        <v>Liêu Quang Linh</v>
      </c>
      <c r="F527" s="34" t="s">
        <v>607</v>
      </c>
      <c r="G527" s="35" t="s">
        <v>610</v>
      </c>
      <c r="H527" s="41" t="s">
        <v>26</v>
      </c>
      <c r="I527" s="11"/>
    </row>
    <row r="528" spans="1:9" s="57" customFormat="1" ht="12.75">
      <c r="A528" s="34">
        <v>527</v>
      </c>
      <c r="B528" s="23">
        <v>2018605895</v>
      </c>
      <c r="C528" s="11" t="s">
        <v>523</v>
      </c>
      <c r="D528" s="11" t="s">
        <v>104</v>
      </c>
      <c r="E528" s="75" t="str">
        <f t="shared" si="8"/>
        <v>Lưu Văn Linh</v>
      </c>
      <c r="F528" s="34" t="s">
        <v>607</v>
      </c>
      <c r="G528" s="35" t="s">
        <v>610</v>
      </c>
      <c r="H528" s="41" t="s">
        <v>11</v>
      </c>
      <c r="I528" s="11"/>
    </row>
    <row r="529" spans="1:9" s="57" customFormat="1" ht="12.75">
      <c r="A529" s="34">
        <v>528</v>
      </c>
      <c r="B529" s="23">
        <v>2018606009</v>
      </c>
      <c r="C529" s="11" t="s">
        <v>69</v>
      </c>
      <c r="D529" s="11" t="s">
        <v>108</v>
      </c>
      <c r="E529" s="75" t="str">
        <f t="shared" si="8"/>
        <v>Lê Thành Long</v>
      </c>
      <c r="F529" s="34" t="s">
        <v>607</v>
      </c>
      <c r="G529" s="35" t="s">
        <v>610</v>
      </c>
      <c r="H529" s="41" t="s">
        <v>23</v>
      </c>
      <c r="I529" s="11"/>
    </row>
    <row r="530" spans="1:9" s="57" customFormat="1" ht="12.75">
      <c r="A530" s="34">
        <v>529</v>
      </c>
      <c r="B530" s="23">
        <v>2018606286</v>
      </c>
      <c r="C530" s="11" t="s">
        <v>398</v>
      </c>
      <c r="D530" s="46" t="s">
        <v>524</v>
      </c>
      <c r="E530" s="75" t="str">
        <f t="shared" si="8"/>
        <v>Lê Tuấn Lực</v>
      </c>
      <c r="F530" s="34" t="s">
        <v>607</v>
      </c>
      <c r="G530" s="35" t="s">
        <v>610</v>
      </c>
      <c r="H530" s="41" t="s">
        <v>3</v>
      </c>
      <c r="I530" s="11"/>
    </row>
    <row r="531" spans="1:9" s="57" customFormat="1" ht="12.75">
      <c r="A531" s="34">
        <v>530</v>
      </c>
      <c r="B531" s="23"/>
      <c r="C531" s="11" t="s">
        <v>525</v>
      </c>
      <c r="D531" s="11" t="s">
        <v>114</v>
      </c>
      <c r="E531" s="75" t="str">
        <f t="shared" si="8"/>
        <v>Phạm Duy Mạnh</v>
      </c>
      <c r="F531" s="34" t="s">
        <v>607</v>
      </c>
      <c r="G531" s="35" t="s">
        <v>610</v>
      </c>
      <c r="H531" s="41" t="s">
        <v>46</v>
      </c>
      <c r="I531" s="11"/>
    </row>
    <row r="532" spans="1:9" s="57" customFormat="1" ht="12.75">
      <c r="A532" s="34">
        <v>531</v>
      </c>
      <c r="B532" s="23">
        <v>2018605299</v>
      </c>
      <c r="C532" s="11" t="s">
        <v>159</v>
      </c>
      <c r="D532" s="11" t="s">
        <v>117</v>
      </c>
      <c r="E532" s="75" t="str">
        <f t="shared" si="8"/>
        <v>Nguyễn Công Minh</v>
      </c>
      <c r="F532" s="34" t="s">
        <v>607</v>
      </c>
      <c r="G532" s="35" t="s">
        <v>610</v>
      </c>
      <c r="H532" s="41" t="s">
        <v>26</v>
      </c>
      <c r="I532" s="11"/>
    </row>
    <row r="533" spans="1:9" s="57" customFormat="1" ht="12.75">
      <c r="A533" s="34">
        <v>532</v>
      </c>
      <c r="B533" s="25">
        <v>2018606037</v>
      </c>
      <c r="C533" s="11" t="s">
        <v>150</v>
      </c>
      <c r="D533" s="11" t="s">
        <v>119</v>
      </c>
      <c r="E533" s="75" t="str">
        <f t="shared" si="8"/>
        <v>Nguyễn Văn Nam</v>
      </c>
      <c r="F533" s="34" t="s">
        <v>607</v>
      </c>
      <c r="G533" s="35" t="s">
        <v>610</v>
      </c>
      <c r="H533" s="41" t="s">
        <v>26</v>
      </c>
      <c r="I533" s="11"/>
    </row>
    <row r="534" spans="1:9" s="57" customFormat="1" ht="12.75">
      <c r="A534" s="34">
        <v>533</v>
      </c>
      <c r="B534" s="23">
        <v>2018605715</v>
      </c>
      <c r="C534" s="11" t="s">
        <v>526</v>
      </c>
      <c r="D534" s="11" t="s">
        <v>119</v>
      </c>
      <c r="E534" s="75" t="str">
        <f t="shared" si="8"/>
        <v>Phạm Bá Nam</v>
      </c>
      <c r="F534" s="34" t="s">
        <v>607</v>
      </c>
      <c r="G534" s="35" t="s">
        <v>610</v>
      </c>
      <c r="H534" s="41" t="s">
        <v>23</v>
      </c>
      <c r="I534" s="11"/>
    </row>
    <row r="535" spans="1:9" s="57" customFormat="1" ht="12.75">
      <c r="A535" s="34">
        <v>534</v>
      </c>
      <c r="B535" s="23">
        <v>2018605885</v>
      </c>
      <c r="C535" s="11" t="s">
        <v>527</v>
      </c>
      <c r="D535" s="11" t="s">
        <v>119</v>
      </c>
      <c r="E535" s="75" t="str">
        <f t="shared" si="8"/>
        <v>Trần Thiện Nam</v>
      </c>
      <c r="F535" s="34" t="s">
        <v>607</v>
      </c>
      <c r="G535" s="35" t="s">
        <v>610</v>
      </c>
      <c r="H535" s="41" t="s">
        <v>8</v>
      </c>
      <c r="I535" s="11"/>
    </row>
    <row r="536" spans="1:9" s="57" customFormat="1" ht="12.75">
      <c r="A536" s="34">
        <v>535</v>
      </c>
      <c r="B536" s="23">
        <v>2018606094</v>
      </c>
      <c r="C536" s="11" t="s">
        <v>275</v>
      </c>
      <c r="D536" s="11" t="s">
        <v>528</v>
      </c>
      <c r="E536" s="75" t="str">
        <f t="shared" si="8"/>
        <v>Nguyễn Xuân Nhất</v>
      </c>
      <c r="F536" s="34" t="s">
        <v>607</v>
      </c>
      <c r="G536" s="35" t="s">
        <v>610</v>
      </c>
      <c r="H536" s="41" t="s">
        <v>20</v>
      </c>
      <c r="I536" s="11"/>
    </row>
    <row r="537" spans="1:9" s="57" customFormat="1" ht="12.75">
      <c r="A537" s="34">
        <v>536</v>
      </c>
      <c r="B537" s="23">
        <v>2018606000</v>
      </c>
      <c r="C537" s="11" t="s">
        <v>529</v>
      </c>
      <c r="D537" s="11" t="s">
        <v>271</v>
      </c>
      <c r="E537" s="75" t="str">
        <f t="shared" si="8"/>
        <v>Nguyễn Long Nhật</v>
      </c>
      <c r="F537" s="34" t="s">
        <v>607</v>
      </c>
      <c r="G537" s="35" t="s">
        <v>610</v>
      </c>
      <c r="H537" s="41" t="s">
        <v>8</v>
      </c>
      <c r="I537" s="11"/>
    </row>
    <row r="538" spans="1:9" s="57" customFormat="1" ht="12.75">
      <c r="A538" s="34">
        <v>537</v>
      </c>
      <c r="B538" s="25">
        <v>2018605553</v>
      </c>
      <c r="C538" s="11" t="s">
        <v>530</v>
      </c>
      <c r="D538" s="11" t="s">
        <v>206</v>
      </c>
      <c r="E538" s="75" t="str">
        <f t="shared" si="8"/>
        <v>Khúc Hồng Quân</v>
      </c>
      <c r="F538" s="34" t="s">
        <v>607</v>
      </c>
      <c r="G538" s="35" t="s">
        <v>610</v>
      </c>
      <c r="H538" s="41" t="s">
        <v>23</v>
      </c>
      <c r="I538" s="11"/>
    </row>
    <row r="539" spans="1:9" s="57" customFormat="1" ht="12.75">
      <c r="A539" s="34">
        <v>538</v>
      </c>
      <c r="B539" s="23">
        <v>2018605524</v>
      </c>
      <c r="C539" s="11" t="s">
        <v>531</v>
      </c>
      <c r="D539" s="11" t="s">
        <v>276</v>
      </c>
      <c r="E539" s="75" t="str">
        <f t="shared" si="8"/>
        <v>Bùi Sỹ Quang</v>
      </c>
      <c r="F539" s="34" t="s">
        <v>607</v>
      </c>
      <c r="G539" s="35" t="s">
        <v>610</v>
      </c>
      <c r="H539" s="41" t="s">
        <v>20</v>
      </c>
      <c r="I539" s="11"/>
    </row>
    <row r="540" spans="1:9" s="57" customFormat="1" ht="12.75">
      <c r="A540" s="34">
        <v>539</v>
      </c>
      <c r="B540" s="23">
        <v>2018605893</v>
      </c>
      <c r="C540" s="11" t="s">
        <v>275</v>
      </c>
      <c r="D540" s="11" t="s">
        <v>276</v>
      </c>
      <c r="E540" s="75" t="str">
        <f t="shared" si="8"/>
        <v>Nguyễn Xuân Quang</v>
      </c>
      <c r="F540" s="34" t="s">
        <v>607</v>
      </c>
      <c r="G540" s="35" t="s">
        <v>610</v>
      </c>
      <c r="H540" s="41" t="s">
        <v>8</v>
      </c>
      <c r="I540" s="11"/>
    </row>
    <row r="541" spans="1:9" s="57" customFormat="1" ht="12.75">
      <c r="A541" s="34">
        <v>540</v>
      </c>
      <c r="B541" s="23">
        <v>2018605328</v>
      </c>
      <c r="C541" s="11" t="s">
        <v>200</v>
      </c>
      <c r="D541" s="11" t="s">
        <v>208</v>
      </c>
      <c r="E541" s="75" t="str">
        <f t="shared" si="8"/>
        <v>Phạm Quang Quyền</v>
      </c>
      <c r="F541" s="34" t="s">
        <v>607</v>
      </c>
      <c r="G541" s="35" t="s">
        <v>610</v>
      </c>
      <c r="H541" s="41" t="s">
        <v>23</v>
      </c>
      <c r="I541" s="11"/>
    </row>
    <row r="542" spans="1:9" s="57" customFormat="1" ht="12.75">
      <c r="A542" s="34">
        <v>541</v>
      </c>
      <c r="B542" s="23">
        <v>2018606174</v>
      </c>
      <c r="C542" s="11" t="s">
        <v>532</v>
      </c>
      <c r="D542" s="11" t="s">
        <v>125</v>
      </c>
      <c r="E542" s="75" t="str">
        <f t="shared" si="8"/>
        <v>Hoàng Hồng Sơn</v>
      </c>
      <c r="F542" s="34" t="s">
        <v>607</v>
      </c>
      <c r="G542" s="35" t="s">
        <v>610</v>
      </c>
      <c r="H542" s="41" t="s">
        <v>23</v>
      </c>
      <c r="I542" s="11"/>
    </row>
    <row r="543" spans="1:9" s="57" customFormat="1" ht="12.75">
      <c r="A543" s="34">
        <v>542</v>
      </c>
      <c r="B543" s="23">
        <v>2018605442</v>
      </c>
      <c r="C543" s="11" t="s">
        <v>533</v>
      </c>
      <c r="D543" s="11" t="s">
        <v>125</v>
      </c>
      <c r="E543" s="75" t="str">
        <f t="shared" si="8"/>
        <v>Lưu Hồng Sơn</v>
      </c>
      <c r="F543" s="34" t="s">
        <v>607</v>
      </c>
      <c r="G543" s="35" t="s">
        <v>610</v>
      </c>
      <c r="H543" s="41" t="s">
        <v>25</v>
      </c>
      <c r="I543" s="11"/>
    </row>
    <row r="544" spans="1:9" s="57" customFormat="1" ht="12.75">
      <c r="A544" s="34">
        <v>543</v>
      </c>
      <c r="B544" s="23">
        <v>2018605541</v>
      </c>
      <c r="C544" s="11" t="s">
        <v>534</v>
      </c>
      <c r="D544" s="11" t="s">
        <v>346</v>
      </c>
      <c r="E544" s="75" t="str">
        <f t="shared" si="8"/>
        <v>Đoàn Văn Thái</v>
      </c>
      <c r="F544" s="34" t="s">
        <v>607</v>
      </c>
      <c r="G544" s="35" t="s">
        <v>610</v>
      </c>
      <c r="H544" s="41" t="s">
        <v>23</v>
      </c>
      <c r="I544" s="11"/>
    </row>
    <row r="545" spans="1:9" s="57" customFormat="1" ht="12.75">
      <c r="A545" s="34">
        <v>544</v>
      </c>
      <c r="B545" s="25">
        <v>2018606447</v>
      </c>
      <c r="C545" s="11" t="s">
        <v>150</v>
      </c>
      <c r="D545" s="11" t="s">
        <v>131</v>
      </c>
      <c r="E545" s="75" t="str">
        <f t="shared" si="8"/>
        <v>Nguyễn Văn Thành</v>
      </c>
      <c r="F545" s="34" t="s">
        <v>607</v>
      </c>
      <c r="G545" s="35" t="s">
        <v>610</v>
      </c>
      <c r="H545" s="41" t="s">
        <v>23</v>
      </c>
      <c r="I545" s="11"/>
    </row>
    <row r="546" spans="1:9" s="57" customFormat="1" ht="12.75">
      <c r="A546" s="34">
        <v>545</v>
      </c>
      <c r="B546" s="23">
        <v>2018606265</v>
      </c>
      <c r="C546" s="11" t="s">
        <v>388</v>
      </c>
      <c r="D546" s="11" t="s">
        <v>131</v>
      </c>
      <c r="E546" s="75" t="str">
        <f t="shared" si="8"/>
        <v>Trần Công Thành</v>
      </c>
      <c r="F546" s="34" t="s">
        <v>607</v>
      </c>
      <c r="G546" s="35" t="s">
        <v>610</v>
      </c>
      <c r="H546" s="41" t="s">
        <v>8</v>
      </c>
      <c r="I546" s="11"/>
    </row>
    <row r="547" spans="1:9" s="57" customFormat="1" ht="12.75">
      <c r="A547" s="34">
        <v>546</v>
      </c>
      <c r="B547" s="23">
        <v>2018606391</v>
      </c>
      <c r="C547" s="11" t="s">
        <v>535</v>
      </c>
      <c r="D547" s="11" t="s">
        <v>536</v>
      </c>
      <c r="E547" s="75" t="str">
        <f t="shared" si="8"/>
        <v>Lê Tiến Thế</v>
      </c>
      <c r="F547" s="34" t="s">
        <v>607</v>
      </c>
      <c r="G547" s="35" t="s">
        <v>610</v>
      </c>
      <c r="H547" s="41" t="s">
        <v>8</v>
      </c>
      <c r="I547" s="11"/>
    </row>
    <row r="548" spans="1:9" s="57" customFormat="1" ht="12.75">
      <c r="A548" s="34">
        <v>547</v>
      </c>
      <c r="B548" s="77">
        <v>2018605558</v>
      </c>
      <c r="C548" s="46" t="s">
        <v>150</v>
      </c>
      <c r="D548" s="46" t="s">
        <v>536</v>
      </c>
      <c r="E548" s="76" t="str">
        <f t="shared" si="8"/>
        <v>Nguyễn Văn Thế</v>
      </c>
      <c r="F548" s="78" t="s">
        <v>607</v>
      </c>
      <c r="G548" s="47" t="s">
        <v>610</v>
      </c>
      <c r="H548" s="44" t="s">
        <v>25</v>
      </c>
      <c r="I548" s="63" t="s">
        <v>639</v>
      </c>
    </row>
    <row r="549" spans="1:9" s="57" customFormat="1" ht="12.75">
      <c r="A549" s="34">
        <v>548</v>
      </c>
      <c r="B549" s="23">
        <v>2018606452</v>
      </c>
      <c r="C549" s="11" t="s">
        <v>116</v>
      </c>
      <c r="D549" s="11" t="s">
        <v>216</v>
      </c>
      <c r="E549" s="75" t="str">
        <f t="shared" si="8"/>
        <v>Lê Văn Thuận</v>
      </c>
      <c r="F549" s="34" t="s">
        <v>607</v>
      </c>
      <c r="G549" s="35" t="s">
        <v>610</v>
      </c>
      <c r="H549" s="41" t="s">
        <v>23</v>
      </c>
      <c r="I549" s="11"/>
    </row>
    <row r="550" spans="1:9" s="57" customFormat="1" ht="12.75">
      <c r="A550" s="34">
        <v>549</v>
      </c>
      <c r="B550" s="23">
        <v>2018605336</v>
      </c>
      <c r="C550" s="11" t="s">
        <v>167</v>
      </c>
      <c r="D550" s="11" t="s">
        <v>537</v>
      </c>
      <c r="E550" s="75" t="str">
        <f t="shared" si="8"/>
        <v>Trần Văn Thụy</v>
      </c>
      <c r="F550" s="34" t="s">
        <v>607</v>
      </c>
      <c r="G550" s="35" t="s">
        <v>610</v>
      </c>
      <c r="H550" s="41" t="s">
        <v>32</v>
      </c>
      <c r="I550" s="11"/>
    </row>
    <row r="551" spans="1:9" s="57" customFormat="1" ht="12.75">
      <c r="A551" s="34">
        <v>550</v>
      </c>
      <c r="B551" s="23">
        <v>2018605432</v>
      </c>
      <c r="C551" s="11" t="s">
        <v>538</v>
      </c>
      <c r="D551" s="11" t="s">
        <v>139</v>
      </c>
      <c r="E551" s="75" t="str">
        <f t="shared" si="8"/>
        <v>Đào Văn Tiến</v>
      </c>
      <c r="F551" s="34" t="s">
        <v>607</v>
      </c>
      <c r="G551" s="35" t="s">
        <v>610</v>
      </c>
      <c r="H551" s="41" t="s">
        <v>8</v>
      </c>
      <c r="I551" s="11"/>
    </row>
    <row r="552" spans="1:9" s="57" customFormat="1" ht="12.75">
      <c r="A552" s="34">
        <v>551</v>
      </c>
      <c r="B552" s="23">
        <v>2018606457</v>
      </c>
      <c r="C552" s="11" t="s">
        <v>126</v>
      </c>
      <c r="D552" s="11" t="s">
        <v>139</v>
      </c>
      <c r="E552" s="75" t="str">
        <f t="shared" si="8"/>
        <v>Nguyễn Minh Tiến</v>
      </c>
      <c r="F552" s="34" t="s">
        <v>607</v>
      </c>
      <c r="G552" s="35" t="s">
        <v>610</v>
      </c>
      <c r="H552" s="41" t="s">
        <v>23</v>
      </c>
      <c r="I552" s="11"/>
    </row>
    <row r="553" spans="1:9" s="57" customFormat="1" ht="12.75">
      <c r="A553" s="34">
        <v>552</v>
      </c>
      <c r="B553" s="23">
        <v>2018605876</v>
      </c>
      <c r="C553" s="11" t="s">
        <v>350</v>
      </c>
      <c r="D553" s="11" t="s">
        <v>539</v>
      </c>
      <c r="E553" s="75" t="str">
        <f t="shared" si="8"/>
        <v>Nguyễn Mạnh Toản</v>
      </c>
      <c r="F553" s="34" t="s">
        <v>607</v>
      </c>
      <c r="G553" s="35" t="s">
        <v>610</v>
      </c>
      <c r="H553" s="41" t="s">
        <v>588</v>
      </c>
      <c r="I553" s="11"/>
    </row>
    <row r="554" spans="1:9" s="57" customFormat="1" ht="12.75">
      <c r="A554" s="34">
        <v>553</v>
      </c>
      <c r="B554" s="23">
        <v>2018605827</v>
      </c>
      <c r="C554" s="11" t="s">
        <v>110</v>
      </c>
      <c r="D554" s="11" t="s">
        <v>429</v>
      </c>
      <c r="E554" s="75" t="str">
        <f t="shared" si="8"/>
        <v>Hoàng Thanh Trang</v>
      </c>
      <c r="F554" s="34" t="s">
        <v>607</v>
      </c>
      <c r="G554" s="35" t="s">
        <v>610</v>
      </c>
      <c r="H554" s="41" t="s">
        <v>23</v>
      </c>
      <c r="I554" s="11"/>
    </row>
    <row r="555" spans="1:9" s="57" customFormat="1" ht="12.75">
      <c r="A555" s="34">
        <v>554</v>
      </c>
      <c r="B555" s="23"/>
      <c r="C555" s="11" t="s">
        <v>540</v>
      </c>
      <c r="D555" s="11" t="s">
        <v>221</v>
      </c>
      <c r="E555" s="75" t="str">
        <f t="shared" si="8"/>
        <v>Ôn Quang Trung</v>
      </c>
      <c r="F555" s="34" t="s">
        <v>607</v>
      </c>
      <c r="G555" s="35" t="s">
        <v>610</v>
      </c>
      <c r="H555" s="41" t="s">
        <v>46</v>
      </c>
      <c r="I555" s="11"/>
    </row>
    <row r="556" spans="1:9" s="57" customFormat="1" ht="12.75">
      <c r="A556" s="34">
        <v>555</v>
      </c>
      <c r="B556" s="23">
        <v>2018606086</v>
      </c>
      <c r="C556" s="11" t="s">
        <v>541</v>
      </c>
      <c r="D556" s="11" t="s">
        <v>221</v>
      </c>
      <c r="E556" s="75" t="str">
        <f t="shared" si="8"/>
        <v>Phạm Hồng Trung</v>
      </c>
      <c r="F556" s="34" t="s">
        <v>607</v>
      </c>
      <c r="G556" s="35" t="s">
        <v>610</v>
      </c>
      <c r="H556" s="41" t="s">
        <v>8</v>
      </c>
      <c r="I556" s="11"/>
    </row>
    <row r="557" spans="1:9" s="57" customFormat="1" ht="12.75">
      <c r="A557" s="34">
        <v>556</v>
      </c>
      <c r="B557" s="23">
        <v>2018605703</v>
      </c>
      <c r="C557" s="11" t="s">
        <v>150</v>
      </c>
      <c r="D557" s="11" t="s">
        <v>149</v>
      </c>
      <c r="E557" s="75" t="str">
        <f t="shared" si="8"/>
        <v>Nguyễn Văn Tùng</v>
      </c>
      <c r="F557" s="34" t="s">
        <v>607</v>
      </c>
      <c r="G557" s="35" t="s">
        <v>610</v>
      </c>
      <c r="H557" s="41" t="s">
        <v>22</v>
      </c>
      <c r="I557" s="11"/>
    </row>
    <row r="558" spans="1:9" s="57" customFormat="1" ht="12.75">
      <c r="A558" s="34">
        <v>557</v>
      </c>
      <c r="B558" s="23">
        <v>2018605659</v>
      </c>
      <c r="C558" s="11" t="s">
        <v>542</v>
      </c>
      <c r="D558" s="11" t="s">
        <v>296</v>
      </c>
      <c r="E558" s="75" t="str">
        <f t="shared" si="8"/>
        <v>Lương Thành Vinh</v>
      </c>
      <c r="F558" s="34" t="s">
        <v>607</v>
      </c>
      <c r="G558" s="35" t="s">
        <v>610</v>
      </c>
      <c r="H558" s="41" t="s">
        <v>588</v>
      </c>
      <c r="I558" s="11"/>
    </row>
    <row r="559" spans="1:9" s="57" customFormat="1" ht="12.75">
      <c r="A559" s="34">
        <v>558</v>
      </c>
      <c r="B559" s="23">
        <v>2018602128</v>
      </c>
      <c r="C559" s="11" t="s">
        <v>289</v>
      </c>
      <c r="D559" s="11" t="s">
        <v>50</v>
      </c>
      <c r="E559" s="75" t="str">
        <f t="shared" si="8"/>
        <v>Đinh Ngọc Anh</v>
      </c>
      <c r="F559" s="34" t="s">
        <v>608</v>
      </c>
      <c r="G559" s="35" t="s">
        <v>611</v>
      </c>
      <c r="H559" s="41" t="s">
        <v>5</v>
      </c>
      <c r="I559" s="11"/>
    </row>
    <row r="560" spans="1:9" s="57" customFormat="1" ht="12.75">
      <c r="A560" s="34">
        <v>559</v>
      </c>
      <c r="B560" s="23">
        <v>2018603652</v>
      </c>
      <c r="C560" s="11" t="s">
        <v>543</v>
      </c>
      <c r="D560" s="11" t="s">
        <v>50</v>
      </c>
      <c r="E560" s="75" t="str">
        <f t="shared" si="8"/>
        <v>Nguyễn Thị Vân Anh</v>
      </c>
      <c r="F560" s="34" t="s">
        <v>608</v>
      </c>
      <c r="G560" s="35" t="s">
        <v>611</v>
      </c>
      <c r="H560" s="41" t="s">
        <v>18</v>
      </c>
      <c r="I560" s="11"/>
    </row>
    <row r="561" spans="1:9" s="57" customFormat="1" ht="12.75">
      <c r="A561" s="34">
        <v>560</v>
      </c>
      <c r="B561" s="23">
        <v>2018602993</v>
      </c>
      <c r="C561" s="11" t="s">
        <v>150</v>
      </c>
      <c r="D561" s="11" t="s">
        <v>544</v>
      </c>
      <c r="E561" s="75" t="str">
        <f t="shared" si="8"/>
        <v>Nguyễn Văn Canh</v>
      </c>
      <c r="F561" s="34" t="s">
        <v>608</v>
      </c>
      <c r="G561" s="35" t="s">
        <v>611</v>
      </c>
      <c r="H561" s="41" t="s">
        <v>18</v>
      </c>
      <c r="I561" s="11"/>
    </row>
    <row r="562" spans="1:9" s="57" customFormat="1" ht="12.75">
      <c r="A562" s="34">
        <v>561</v>
      </c>
      <c r="B562" s="23">
        <v>2018601907</v>
      </c>
      <c r="C562" s="11" t="s">
        <v>126</v>
      </c>
      <c r="D562" s="11" t="s">
        <v>306</v>
      </c>
      <c r="E562" s="75" t="str">
        <f t="shared" si="8"/>
        <v>Nguyễn Minh Chiến</v>
      </c>
      <c r="F562" s="34" t="s">
        <v>608</v>
      </c>
      <c r="G562" s="35" t="s">
        <v>611</v>
      </c>
      <c r="H562" s="41" t="s">
        <v>21</v>
      </c>
      <c r="I562" s="11"/>
    </row>
    <row r="563" spans="1:9" s="57" customFormat="1" ht="12.75">
      <c r="A563" s="34">
        <v>562</v>
      </c>
      <c r="B563" s="23">
        <v>2018602065</v>
      </c>
      <c r="C563" s="11" t="s">
        <v>73</v>
      </c>
      <c r="D563" s="11" t="s">
        <v>56</v>
      </c>
      <c r="E563" s="75" t="str">
        <f t="shared" si="8"/>
        <v>Lê Duy Công</v>
      </c>
      <c r="F563" s="34" t="s">
        <v>608</v>
      </c>
      <c r="G563" s="35" t="s">
        <v>611</v>
      </c>
      <c r="H563" s="41" t="s">
        <v>21</v>
      </c>
      <c r="I563" s="11"/>
    </row>
    <row r="564" spans="1:9" s="57" customFormat="1" ht="12.75">
      <c r="A564" s="34">
        <v>563</v>
      </c>
      <c r="B564" s="23">
        <v>2018603160</v>
      </c>
      <c r="C564" s="11" t="s">
        <v>487</v>
      </c>
      <c r="D564" s="11" t="s">
        <v>58</v>
      </c>
      <c r="E564" s="75" t="str">
        <f t="shared" si="8"/>
        <v>Lê Hoàng Cường</v>
      </c>
      <c r="F564" s="34" t="s">
        <v>608</v>
      </c>
      <c r="G564" s="35" t="s">
        <v>611</v>
      </c>
      <c r="H564" s="41" t="s">
        <v>17</v>
      </c>
      <c r="I564" s="11"/>
    </row>
    <row r="565" spans="1:9" s="57" customFormat="1" ht="12.75">
      <c r="A565" s="34">
        <v>564</v>
      </c>
      <c r="B565" s="26">
        <v>2018603588</v>
      </c>
      <c r="C565" s="11" t="s">
        <v>150</v>
      </c>
      <c r="D565" s="11" t="s">
        <v>58</v>
      </c>
      <c r="E565" s="75" t="str">
        <f t="shared" si="8"/>
        <v>Nguyễn Văn Cường</v>
      </c>
      <c r="F565" s="34" t="s">
        <v>608</v>
      </c>
      <c r="G565" s="35" t="s">
        <v>611</v>
      </c>
      <c r="H565" s="41" t="s">
        <v>45</v>
      </c>
      <c r="I565" s="11"/>
    </row>
    <row r="566" spans="1:9" s="57" customFormat="1" ht="12.75">
      <c r="A566" s="34">
        <v>565</v>
      </c>
      <c r="B566" s="23">
        <v>2018601967</v>
      </c>
      <c r="C566" s="11" t="s">
        <v>92</v>
      </c>
      <c r="D566" s="11" t="s">
        <v>65</v>
      </c>
      <c r="E566" s="75" t="str">
        <f t="shared" si="8"/>
        <v>Lê Công Đạt</v>
      </c>
      <c r="F566" s="34" t="s">
        <v>608</v>
      </c>
      <c r="G566" s="35" t="s">
        <v>611</v>
      </c>
      <c r="H566" s="41" t="s">
        <v>21</v>
      </c>
      <c r="I566" s="11"/>
    </row>
    <row r="567" spans="1:9" s="57" customFormat="1" ht="12.75">
      <c r="A567" s="34">
        <v>566</v>
      </c>
      <c r="B567" s="23"/>
      <c r="C567" s="11" t="s">
        <v>388</v>
      </c>
      <c r="D567" s="11" t="s">
        <v>368</v>
      </c>
      <c r="E567" s="75" t="str">
        <f t="shared" si="8"/>
        <v>Trần Công Định</v>
      </c>
      <c r="F567" s="34" t="s">
        <v>608</v>
      </c>
      <c r="G567" s="35" t="s">
        <v>611</v>
      </c>
      <c r="H567" s="41" t="s">
        <v>8</v>
      </c>
      <c r="I567" s="11"/>
    </row>
    <row r="568" spans="1:9" s="57" customFormat="1" ht="12.75">
      <c r="A568" s="34">
        <v>567</v>
      </c>
      <c r="B568" s="23">
        <v>2018602041</v>
      </c>
      <c r="C568" s="11" t="s">
        <v>545</v>
      </c>
      <c r="D568" s="11" t="s">
        <v>74</v>
      </c>
      <c r="E568" s="75" t="str">
        <f t="shared" si="8"/>
        <v>Bùi Tiến Đức</v>
      </c>
      <c r="F568" s="34" t="s">
        <v>608</v>
      </c>
      <c r="G568" s="35" t="s">
        <v>611</v>
      </c>
      <c r="H568" s="41" t="s">
        <v>17</v>
      </c>
      <c r="I568" s="11"/>
    </row>
    <row r="569" spans="1:9" s="57" customFormat="1" ht="12.75">
      <c r="A569" s="34">
        <v>568</v>
      </c>
      <c r="B569" s="23"/>
      <c r="C569" s="11" t="s">
        <v>88</v>
      </c>
      <c r="D569" s="11" t="s">
        <v>74</v>
      </c>
      <c r="E569" s="75" t="str">
        <f t="shared" si="8"/>
        <v>Phạm Minh Đức</v>
      </c>
      <c r="F569" s="34" t="s">
        <v>608</v>
      </c>
      <c r="G569" s="35" t="s">
        <v>611</v>
      </c>
      <c r="H569" s="41" t="s">
        <v>8</v>
      </c>
      <c r="I569" s="11"/>
    </row>
    <row r="570" spans="1:9" s="57" customFormat="1" ht="12.75">
      <c r="A570" s="34">
        <v>569</v>
      </c>
      <c r="B570" s="23">
        <v>2018602850</v>
      </c>
      <c r="C570" s="11" t="s">
        <v>546</v>
      </c>
      <c r="D570" s="11" t="s">
        <v>77</v>
      </c>
      <c r="E570" s="75" t="str">
        <f t="shared" si="8"/>
        <v>Đặng Thị Thùy Dung</v>
      </c>
      <c r="F570" s="34" t="s">
        <v>608</v>
      </c>
      <c r="G570" s="35" t="s">
        <v>611</v>
      </c>
      <c r="H570" s="41" t="s">
        <v>16</v>
      </c>
      <c r="I570" s="11"/>
    </row>
    <row r="571" spans="1:9" s="57" customFormat="1" ht="12.75">
      <c r="A571" s="34">
        <v>570</v>
      </c>
      <c r="B571" s="23"/>
      <c r="C571" s="11" t="s">
        <v>547</v>
      </c>
      <c r="D571" s="11" t="s">
        <v>79</v>
      </c>
      <c r="E571" s="75" t="str">
        <f t="shared" si="8"/>
        <v>Phạm Tiến Dũng</v>
      </c>
      <c r="F571" s="34" t="s">
        <v>608</v>
      </c>
      <c r="G571" s="35" t="s">
        <v>611</v>
      </c>
      <c r="H571" s="41" t="s">
        <v>40</v>
      </c>
      <c r="I571" s="11"/>
    </row>
    <row r="572" spans="1:9" s="57" customFormat="1" ht="12.75">
      <c r="A572" s="34">
        <v>571</v>
      </c>
      <c r="B572" s="23">
        <v>2018601851</v>
      </c>
      <c r="C572" s="11" t="s">
        <v>68</v>
      </c>
      <c r="D572" s="11" t="s">
        <v>79</v>
      </c>
      <c r="E572" s="75" t="str">
        <f t="shared" si="8"/>
        <v>Trần Tiến Dũng</v>
      </c>
      <c r="F572" s="34" t="s">
        <v>608</v>
      </c>
      <c r="G572" s="35" t="s">
        <v>611</v>
      </c>
      <c r="H572" s="41" t="s">
        <v>17</v>
      </c>
      <c r="I572" s="11"/>
    </row>
    <row r="573" spans="1:9" s="57" customFormat="1" ht="12.75">
      <c r="A573" s="34">
        <v>572</v>
      </c>
      <c r="B573" s="23">
        <v>2018602918</v>
      </c>
      <c r="C573" s="11" t="s">
        <v>548</v>
      </c>
      <c r="D573" s="11" t="s">
        <v>174</v>
      </c>
      <c r="E573" s="75" t="str">
        <f t="shared" si="8"/>
        <v>Thái Bình Dương</v>
      </c>
      <c r="F573" s="34" t="s">
        <v>608</v>
      </c>
      <c r="G573" s="35" t="s">
        <v>611</v>
      </c>
      <c r="H573" s="41" t="s">
        <v>5</v>
      </c>
      <c r="I573" s="11"/>
    </row>
    <row r="574" spans="1:9" s="57" customFormat="1" ht="12.75">
      <c r="A574" s="34">
        <v>573</v>
      </c>
      <c r="B574" s="23"/>
      <c r="C574" s="11" t="s">
        <v>130</v>
      </c>
      <c r="D574" s="11" t="s">
        <v>177</v>
      </c>
      <c r="E574" s="75" t="str">
        <f t="shared" si="8"/>
        <v>Nguyễn Trọng Duy</v>
      </c>
      <c r="F574" s="34" t="s">
        <v>608</v>
      </c>
      <c r="G574" s="35" t="s">
        <v>611</v>
      </c>
      <c r="H574" s="41" t="s">
        <v>40</v>
      </c>
      <c r="I574" s="11"/>
    </row>
    <row r="575" spans="1:9" s="57" customFormat="1" ht="12.75">
      <c r="A575" s="34">
        <v>574</v>
      </c>
      <c r="B575" s="23"/>
      <c r="C575" s="11" t="s">
        <v>167</v>
      </c>
      <c r="D575" s="11" t="s">
        <v>177</v>
      </c>
      <c r="E575" s="75" t="str">
        <f t="shared" si="8"/>
        <v>Trần Văn Duy</v>
      </c>
      <c r="F575" s="34" t="s">
        <v>608</v>
      </c>
      <c r="G575" s="35" t="s">
        <v>611</v>
      </c>
      <c r="H575" s="41" t="s">
        <v>40</v>
      </c>
      <c r="I575" s="11"/>
    </row>
    <row r="576" spans="1:9" s="57" customFormat="1" ht="12.75">
      <c r="A576" s="34">
        <v>575</v>
      </c>
      <c r="B576" s="23">
        <v>2018603386</v>
      </c>
      <c r="C576" s="11" t="s">
        <v>549</v>
      </c>
      <c r="D576" s="11" t="s">
        <v>248</v>
      </c>
      <c r="E576" s="75" t="str">
        <f t="shared" si="8"/>
        <v>Đỗ Hương Giang</v>
      </c>
      <c r="F576" s="34" t="s">
        <v>608</v>
      </c>
      <c r="G576" s="35" t="s">
        <v>611</v>
      </c>
      <c r="H576" s="41" t="s">
        <v>16</v>
      </c>
      <c r="I576" s="11"/>
    </row>
    <row r="577" spans="1:9" s="57" customFormat="1" ht="12.75">
      <c r="A577" s="34">
        <v>576</v>
      </c>
      <c r="B577" s="23">
        <v>2018601927</v>
      </c>
      <c r="C577" s="11" t="s">
        <v>550</v>
      </c>
      <c r="D577" s="11" t="s">
        <v>248</v>
      </c>
      <c r="E577" s="75" t="str">
        <f t="shared" si="8"/>
        <v>Nguyễn Hương Giang</v>
      </c>
      <c r="F577" s="34" t="s">
        <v>608</v>
      </c>
      <c r="G577" s="35" t="s">
        <v>611</v>
      </c>
      <c r="H577" s="41" t="s">
        <v>17</v>
      </c>
      <c r="I577" s="11"/>
    </row>
    <row r="578" spans="1:9" s="57" customFormat="1" ht="12.75">
      <c r="A578" s="34">
        <v>577</v>
      </c>
      <c r="B578" s="23">
        <v>2018601760</v>
      </c>
      <c r="C578" s="11" t="s">
        <v>551</v>
      </c>
      <c r="D578" s="11" t="s">
        <v>248</v>
      </c>
      <c r="E578" s="75" t="str">
        <f t="shared" si="8"/>
        <v>Nguyễn Thị Trường Giang</v>
      </c>
      <c r="F578" s="34" t="s">
        <v>608</v>
      </c>
      <c r="G578" s="35" t="s">
        <v>611</v>
      </c>
      <c r="H578" s="41" t="s">
        <v>21</v>
      </c>
      <c r="I578" s="11"/>
    </row>
    <row r="579" spans="1:9" s="57" customFormat="1" ht="12.75">
      <c r="A579" s="34">
        <v>578</v>
      </c>
      <c r="B579" s="23">
        <v>2018603740</v>
      </c>
      <c r="C579" s="11" t="s">
        <v>249</v>
      </c>
      <c r="D579" s="11" t="s">
        <v>81</v>
      </c>
      <c r="E579" s="75" t="str">
        <f aca="true" t="shared" si="9" ref="E579:E630">C579&amp;" "&amp;D579</f>
        <v>Trần Quang Hải</v>
      </c>
      <c r="F579" s="34" t="s">
        <v>608</v>
      </c>
      <c r="G579" s="35" t="s">
        <v>611</v>
      </c>
      <c r="H579" s="41" t="s">
        <v>18</v>
      </c>
      <c r="I579" s="11"/>
    </row>
    <row r="580" spans="1:9" s="57" customFormat="1" ht="12.75">
      <c r="A580" s="34">
        <v>579</v>
      </c>
      <c r="B580" s="23">
        <v>2018602083</v>
      </c>
      <c r="C580" s="11" t="s">
        <v>264</v>
      </c>
      <c r="D580" s="11" t="s">
        <v>179</v>
      </c>
      <c r="E580" s="75" t="str">
        <f t="shared" si="9"/>
        <v>Phan Thị Hạnh</v>
      </c>
      <c r="F580" s="34" t="s">
        <v>608</v>
      </c>
      <c r="G580" s="35" t="s">
        <v>611</v>
      </c>
      <c r="H580" s="41" t="s">
        <v>21</v>
      </c>
      <c r="I580" s="11"/>
    </row>
    <row r="581" spans="1:9" s="57" customFormat="1" ht="12.75">
      <c r="A581" s="34">
        <v>580</v>
      </c>
      <c r="B581" s="23">
        <v>2018601929</v>
      </c>
      <c r="C581" s="11" t="s">
        <v>552</v>
      </c>
      <c r="D581" s="11" t="s">
        <v>86</v>
      </c>
      <c r="E581" s="75" t="str">
        <f t="shared" si="9"/>
        <v>Lê Thị Minh Hiếu</v>
      </c>
      <c r="F581" s="34" t="s">
        <v>608</v>
      </c>
      <c r="G581" s="35" t="s">
        <v>611</v>
      </c>
      <c r="H581" s="41" t="s">
        <v>17</v>
      </c>
      <c r="I581" s="11"/>
    </row>
    <row r="582" spans="1:9" s="57" customFormat="1" ht="12.75">
      <c r="A582" s="34">
        <v>581</v>
      </c>
      <c r="B582" s="23">
        <v>2018606499</v>
      </c>
      <c r="C582" s="11" t="s">
        <v>553</v>
      </c>
      <c r="D582" s="11" t="s">
        <v>86</v>
      </c>
      <c r="E582" s="75" t="str">
        <f t="shared" si="9"/>
        <v>Nguyễn Đình Minh Hiếu</v>
      </c>
      <c r="F582" s="34" t="s">
        <v>608</v>
      </c>
      <c r="G582" s="35" t="s">
        <v>611</v>
      </c>
      <c r="H582" s="41" t="s">
        <v>16</v>
      </c>
      <c r="I582" s="11"/>
    </row>
    <row r="583" spans="1:9" s="57" customFormat="1" ht="12.75">
      <c r="A583" s="34">
        <v>582</v>
      </c>
      <c r="B583" s="25">
        <v>2018602598</v>
      </c>
      <c r="C583" s="11" t="s">
        <v>150</v>
      </c>
      <c r="D583" s="11" t="s">
        <v>86</v>
      </c>
      <c r="E583" s="75" t="str">
        <f t="shared" si="9"/>
        <v>Nguyễn Văn Hiếu</v>
      </c>
      <c r="F583" s="34" t="s">
        <v>608</v>
      </c>
      <c r="G583" s="35" t="s">
        <v>611</v>
      </c>
      <c r="H583" s="41" t="s">
        <v>18</v>
      </c>
      <c r="I583" s="11"/>
    </row>
    <row r="584" spans="1:9" s="57" customFormat="1" ht="12.75">
      <c r="A584" s="34">
        <v>583</v>
      </c>
      <c r="B584" s="23">
        <v>2018600169</v>
      </c>
      <c r="C584" s="11" t="s">
        <v>554</v>
      </c>
      <c r="D584" s="11" t="s">
        <v>91</v>
      </c>
      <c r="E584" s="75" t="str">
        <f t="shared" si="9"/>
        <v>Đỗ Huy Hoàn</v>
      </c>
      <c r="F584" s="34" t="s">
        <v>608</v>
      </c>
      <c r="G584" s="35" t="s">
        <v>611</v>
      </c>
      <c r="H584" s="41" t="s">
        <v>17</v>
      </c>
      <c r="I584" s="11"/>
    </row>
    <row r="585" spans="1:9" s="57" customFormat="1" ht="12.75">
      <c r="A585" s="34">
        <v>584</v>
      </c>
      <c r="B585" s="24">
        <v>2018605959</v>
      </c>
      <c r="C585" s="11" t="s">
        <v>183</v>
      </c>
      <c r="D585" s="11" t="s">
        <v>93</v>
      </c>
      <c r="E585" s="75" t="str">
        <f t="shared" si="9"/>
        <v>Nguyễn Huy Hoàng</v>
      </c>
      <c r="F585" s="34" t="s">
        <v>608</v>
      </c>
      <c r="G585" s="35" t="s">
        <v>611</v>
      </c>
      <c r="H585" s="41" t="s">
        <v>11</v>
      </c>
      <c r="I585" s="11"/>
    </row>
    <row r="586" spans="1:9" s="57" customFormat="1" ht="12.75">
      <c r="A586" s="34">
        <v>585</v>
      </c>
      <c r="B586" s="23"/>
      <c r="C586" s="11" t="s">
        <v>555</v>
      </c>
      <c r="D586" s="11" t="s">
        <v>93</v>
      </c>
      <c r="E586" s="75" t="str">
        <f t="shared" si="9"/>
        <v>Võ Việt Hoàng</v>
      </c>
      <c r="F586" s="34" t="s">
        <v>608</v>
      </c>
      <c r="G586" s="35" t="s">
        <v>611</v>
      </c>
      <c r="H586" s="41" t="s">
        <v>40</v>
      </c>
      <c r="I586" s="11"/>
    </row>
    <row r="587" spans="1:9" s="57" customFormat="1" ht="12.75">
      <c r="A587" s="34">
        <v>586</v>
      </c>
      <c r="B587" s="23">
        <v>2018601002</v>
      </c>
      <c r="C587" s="11" t="s">
        <v>406</v>
      </c>
      <c r="D587" s="11" t="s">
        <v>556</v>
      </c>
      <c r="E587" s="75" t="str">
        <f t="shared" si="9"/>
        <v>Nguyễn Hữu Hưởng</v>
      </c>
      <c r="F587" s="34" t="s">
        <v>608</v>
      </c>
      <c r="G587" s="35" t="s">
        <v>611</v>
      </c>
      <c r="H587" s="41" t="s">
        <v>18</v>
      </c>
      <c r="I587" s="11"/>
    </row>
    <row r="588" spans="1:9" s="57" customFormat="1" ht="12.75">
      <c r="A588" s="34">
        <v>587</v>
      </c>
      <c r="B588" s="23">
        <v>2018602857</v>
      </c>
      <c r="C588" s="11" t="s">
        <v>557</v>
      </c>
      <c r="D588" s="11" t="s">
        <v>100</v>
      </c>
      <c r="E588" s="75" t="str">
        <f t="shared" si="9"/>
        <v>Bùi Đoàn Quang Huy</v>
      </c>
      <c r="F588" s="34" t="s">
        <v>608</v>
      </c>
      <c r="G588" s="35" t="s">
        <v>611</v>
      </c>
      <c r="H588" s="41" t="s">
        <v>18</v>
      </c>
      <c r="I588" s="11"/>
    </row>
    <row r="589" spans="1:9" s="57" customFormat="1" ht="12.75">
      <c r="A589" s="34">
        <v>588</v>
      </c>
      <c r="B589" s="23">
        <v>2018604543</v>
      </c>
      <c r="C589" s="11" t="s">
        <v>558</v>
      </c>
      <c r="D589" s="11" t="s">
        <v>100</v>
      </c>
      <c r="E589" s="75" t="str">
        <f t="shared" si="9"/>
        <v>Bùi Nguyễn Thanh Huy</v>
      </c>
      <c r="F589" s="34" t="s">
        <v>608</v>
      </c>
      <c r="G589" s="35" t="s">
        <v>611</v>
      </c>
      <c r="H589" s="41" t="s">
        <v>32</v>
      </c>
      <c r="I589" s="11"/>
    </row>
    <row r="590" spans="1:9" s="57" customFormat="1" ht="12.75">
      <c r="A590" s="34">
        <v>589</v>
      </c>
      <c r="B590" s="23">
        <v>2018603228</v>
      </c>
      <c r="C590" s="11" t="s">
        <v>559</v>
      </c>
      <c r="D590" s="11" t="s">
        <v>101</v>
      </c>
      <c r="E590" s="75" t="str">
        <f t="shared" si="9"/>
        <v>Tạ Diên Khải</v>
      </c>
      <c r="F590" s="34" t="s">
        <v>608</v>
      </c>
      <c r="G590" s="35" t="s">
        <v>611</v>
      </c>
      <c r="H590" s="41" t="s">
        <v>17</v>
      </c>
      <c r="I590" s="11"/>
    </row>
    <row r="591" spans="1:9" s="57" customFormat="1" ht="12.75">
      <c r="A591" s="34">
        <v>590</v>
      </c>
      <c r="B591" s="23">
        <v>2018601594</v>
      </c>
      <c r="C591" s="11" t="s">
        <v>560</v>
      </c>
      <c r="D591" s="11" t="s">
        <v>101</v>
      </c>
      <c r="E591" s="75" t="str">
        <f t="shared" si="9"/>
        <v>Tô Quang Khải</v>
      </c>
      <c r="F591" s="34" t="s">
        <v>608</v>
      </c>
      <c r="G591" s="35" t="s">
        <v>611</v>
      </c>
      <c r="H591" s="41" t="s">
        <v>21</v>
      </c>
      <c r="I591" s="11"/>
    </row>
    <row r="592" spans="1:9" s="57" customFormat="1" ht="12.75">
      <c r="A592" s="34">
        <v>591</v>
      </c>
      <c r="B592" s="23">
        <v>2018601550</v>
      </c>
      <c r="C592" s="11" t="s">
        <v>249</v>
      </c>
      <c r="D592" s="11" t="s">
        <v>101</v>
      </c>
      <c r="E592" s="75" t="str">
        <f t="shared" si="9"/>
        <v>Trần Quang Khải</v>
      </c>
      <c r="F592" s="34" t="s">
        <v>608</v>
      </c>
      <c r="G592" s="35" t="s">
        <v>611</v>
      </c>
      <c r="H592" s="41" t="s">
        <v>18</v>
      </c>
      <c r="I592" s="11"/>
    </row>
    <row r="593" spans="1:9" s="57" customFormat="1" ht="12.75">
      <c r="A593" s="34">
        <v>592</v>
      </c>
      <c r="B593" s="23">
        <v>2018602132</v>
      </c>
      <c r="C593" s="11" t="s">
        <v>561</v>
      </c>
      <c r="D593" s="11" t="s">
        <v>562</v>
      </c>
      <c r="E593" s="75" t="str">
        <f t="shared" si="9"/>
        <v>Phạm Thị Lan</v>
      </c>
      <c r="F593" s="34" t="s">
        <v>608</v>
      </c>
      <c r="G593" s="35" t="s">
        <v>611</v>
      </c>
      <c r="H593" s="41" t="s">
        <v>16</v>
      </c>
      <c r="I593" s="11"/>
    </row>
    <row r="594" spans="1:9" s="57" customFormat="1" ht="12.75">
      <c r="A594" s="34">
        <v>593</v>
      </c>
      <c r="B594" s="23">
        <v>2018602616</v>
      </c>
      <c r="C594" s="11" t="s">
        <v>105</v>
      </c>
      <c r="D594" s="11" t="s">
        <v>563</v>
      </c>
      <c r="E594" s="75" t="str">
        <f t="shared" si="9"/>
        <v>Nguyễn Thị Lệ</v>
      </c>
      <c r="F594" s="34" t="s">
        <v>608</v>
      </c>
      <c r="G594" s="35" t="s">
        <v>611</v>
      </c>
      <c r="H594" s="41" t="s">
        <v>16</v>
      </c>
      <c r="I594" s="11"/>
    </row>
    <row r="595" spans="1:9" s="57" customFormat="1" ht="12.75">
      <c r="A595" s="34">
        <v>594</v>
      </c>
      <c r="B595" s="23">
        <v>2018604943</v>
      </c>
      <c r="C595" s="11" t="s">
        <v>564</v>
      </c>
      <c r="D595" s="11" t="s">
        <v>104</v>
      </c>
      <c r="E595" s="75" t="str">
        <f t="shared" si="9"/>
        <v>Cấn Hải Linh</v>
      </c>
      <c r="F595" s="34" t="s">
        <v>608</v>
      </c>
      <c r="G595" s="35" t="s">
        <v>611</v>
      </c>
      <c r="H595" s="41" t="s">
        <v>18</v>
      </c>
      <c r="I595" s="11"/>
    </row>
    <row r="596" spans="1:9" s="57" customFormat="1" ht="12.75">
      <c r="A596" s="34">
        <v>595</v>
      </c>
      <c r="B596" s="25">
        <v>2018601551</v>
      </c>
      <c r="C596" s="11" t="s">
        <v>565</v>
      </c>
      <c r="D596" s="11" t="s">
        <v>104</v>
      </c>
      <c r="E596" s="75" t="str">
        <f t="shared" si="9"/>
        <v>Nguyễn Hoài Linh</v>
      </c>
      <c r="F596" s="34" t="s">
        <v>608</v>
      </c>
      <c r="G596" s="35" t="s">
        <v>611</v>
      </c>
      <c r="H596" s="41" t="s">
        <v>18</v>
      </c>
      <c r="I596" s="11"/>
    </row>
    <row r="597" spans="1:9" s="57" customFormat="1" ht="12.75">
      <c r="A597" s="34">
        <v>596</v>
      </c>
      <c r="B597" s="23">
        <v>2018603541</v>
      </c>
      <c r="C597" s="11" t="s">
        <v>66</v>
      </c>
      <c r="D597" s="11" t="s">
        <v>104</v>
      </c>
      <c r="E597" s="75" t="str">
        <f t="shared" si="9"/>
        <v>Nguyễn Thành Linh</v>
      </c>
      <c r="F597" s="34" t="s">
        <v>608</v>
      </c>
      <c r="G597" s="35" t="s">
        <v>611</v>
      </c>
      <c r="H597" s="41" t="s">
        <v>18</v>
      </c>
      <c r="I597" s="11"/>
    </row>
    <row r="598" spans="1:9" s="57" customFormat="1" ht="12.75">
      <c r="A598" s="34">
        <v>597</v>
      </c>
      <c r="B598" s="23">
        <v>2018600406</v>
      </c>
      <c r="C598" s="11" t="s">
        <v>365</v>
      </c>
      <c r="D598" s="11" t="s">
        <v>108</v>
      </c>
      <c r="E598" s="75" t="str">
        <f t="shared" si="9"/>
        <v>Nguyễn Hoàng Long</v>
      </c>
      <c r="F598" s="34" t="s">
        <v>608</v>
      </c>
      <c r="G598" s="35" t="s">
        <v>611</v>
      </c>
      <c r="H598" s="41" t="s">
        <v>18</v>
      </c>
      <c r="I598" s="11"/>
    </row>
    <row r="599" spans="1:9" s="57" customFormat="1" ht="12.75">
      <c r="A599" s="34">
        <v>598</v>
      </c>
      <c r="B599" s="23"/>
      <c r="C599" s="11" t="s">
        <v>566</v>
      </c>
      <c r="D599" s="11" t="s">
        <v>108</v>
      </c>
      <c r="E599" s="75" t="str">
        <f t="shared" si="9"/>
        <v>Phạm Gia Long</v>
      </c>
      <c r="F599" s="34" t="s">
        <v>608</v>
      </c>
      <c r="G599" s="35" t="s">
        <v>611</v>
      </c>
      <c r="H599" s="41" t="s">
        <v>40</v>
      </c>
      <c r="I599" s="11"/>
    </row>
    <row r="600" spans="1:9" s="57" customFormat="1" ht="12.75">
      <c r="A600" s="34">
        <v>599</v>
      </c>
      <c r="B600" s="23">
        <v>2018601540</v>
      </c>
      <c r="C600" s="11" t="s">
        <v>567</v>
      </c>
      <c r="D600" s="11" t="s">
        <v>568</v>
      </c>
      <c r="E600" s="75" t="str">
        <f t="shared" si="9"/>
        <v>Ngô Phúc Lương</v>
      </c>
      <c r="F600" s="34" t="s">
        <v>608</v>
      </c>
      <c r="G600" s="35" t="s">
        <v>611</v>
      </c>
      <c r="H600" s="41" t="s">
        <v>18</v>
      </c>
      <c r="I600" s="11"/>
    </row>
    <row r="601" spans="1:9" s="57" customFormat="1" ht="12.75">
      <c r="A601" s="34">
        <v>600</v>
      </c>
      <c r="B601" s="23">
        <v>2018603267</v>
      </c>
      <c r="C601" s="11" t="s">
        <v>406</v>
      </c>
      <c r="D601" s="11" t="s">
        <v>114</v>
      </c>
      <c r="E601" s="75" t="str">
        <f t="shared" si="9"/>
        <v>Nguyễn Hữu Mạnh</v>
      </c>
      <c r="F601" s="34" t="s">
        <v>608</v>
      </c>
      <c r="G601" s="35" t="s">
        <v>611</v>
      </c>
      <c r="H601" s="41" t="s">
        <v>21</v>
      </c>
      <c r="I601" s="11"/>
    </row>
    <row r="602" spans="1:9" s="57" customFormat="1" ht="12.75">
      <c r="A602" s="34">
        <v>601</v>
      </c>
      <c r="B602" s="23">
        <v>2018600457</v>
      </c>
      <c r="C602" s="11" t="s">
        <v>195</v>
      </c>
      <c r="D602" s="11" t="s">
        <v>117</v>
      </c>
      <c r="E602" s="75" t="str">
        <f t="shared" si="9"/>
        <v>Bùi Đức Minh</v>
      </c>
      <c r="F602" s="34" t="s">
        <v>608</v>
      </c>
      <c r="G602" s="35" t="s">
        <v>611</v>
      </c>
      <c r="H602" s="41" t="s">
        <v>16</v>
      </c>
      <c r="I602" s="11"/>
    </row>
    <row r="603" spans="1:9" s="57" customFormat="1" ht="12.75">
      <c r="A603" s="34">
        <v>602</v>
      </c>
      <c r="B603" s="23"/>
      <c r="C603" s="11" t="s">
        <v>239</v>
      </c>
      <c r="D603" s="11" t="s">
        <v>117</v>
      </c>
      <c r="E603" s="75" t="str">
        <f t="shared" si="9"/>
        <v>Phùng Văn Minh</v>
      </c>
      <c r="F603" s="34" t="s">
        <v>608</v>
      </c>
      <c r="G603" s="35" t="s">
        <v>611</v>
      </c>
      <c r="H603" s="41" t="s">
        <v>40</v>
      </c>
      <c r="I603" s="11"/>
    </row>
    <row r="604" spans="1:9" s="57" customFormat="1" ht="12.75">
      <c r="A604" s="34">
        <v>603</v>
      </c>
      <c r="B604" s="23">
        <v>2018602788</v>
      </c>
      <c r="C604" s="11" t="s">
        <v>4</v>
      </c>
      <c r="D604" s="11" t="s">
        <v>202</v>
      </c>
      <c r="E604" s="75" t="str">
        <f t="shared" si="9"/>
        <v>Bùi Thị Hồng Ngọc</v>
      </c>
      <c r="F604" s="34" t="s">
        <v>608</v>
      </c>
      <c r="G604" s="35" t="s">
        <v>611</v>
      </c>
      <c r="H604" s="41" t="s">
        <v>21</v>
      </c>
      <c r="I604" s="11"/>
    </row>
    <row r="605" spans="1:9" s="57" customFormat="1" ht="12.75">
      <c r="A605" s="34">
        <v>604</v>
      </c>
      <c r="B605" s="23">
        <v>2018602433</v>
      </c>
      <c r="C605" s="11" t="s">
        <v>569</v>
      </c>
      <c r="D605" s="11" t="s">
        <v>271</v>
      </c>
      <c r="E605" s="75" t="str">
        <f t="shared" si="9"/>
        <v>Mai Bá Nhật</v>
      </c>
      <c r="F605" s="34" t="s">
        <v>608</v>
      </c>
      <c r="G605" s="35" t="s">
        <v>611</v>
      </c>
      <c r="H605" s="41" t="s">
        <v>21</v>
      </c>
      <c r="I605" s="11"/>
    </row>
    <row r="606" spans="1:9" s="57" customFormat="1" ht="12.75">
      <c r="A606" s="34">
        <v>605</v>
      </c>
      <c r="B606" s="23">
        <v>2018601873</v>
      </c>
      <c r="C606" s="11" t="s">
        <v>570</v>
      </c>
      <c r="D606" s="11" t="s">
        <v>571</v>
      </c>
      <c r="E606" s="75" t="str">
        <f t="shared" si="9"/>
        <v>Đặng Thị Oanh</v>
      </c>
      <c r="F606" s="34" t="s">
        <v>608</v>
      </c>
      <c r="G606" s="35" t="s">
        <v>611</v>
      </c>
      <c r="H606" s="41" t="s">
        <v>17</v>
      </c>
      <c r="I606" s="11"/>
    </row>
    <row r="607" spans="1:9" s="57" customFormat="1" ht="12.75">
      <c r="A607" s="34">
        <v>606</v>
      </c>
      <c r="B607" s="23">
        <v>2018602427</v>
      </c>
      <c r="C607" s="11" t="s">
        <v>572</v>
      </c>
      <c r="D607" s="11" t="s">
        <v>419</v>
      </c>
      <c r="E607" s="75" t="str">
        <f t="shared" si="9"/>
        <v>Trần Nam Phong</v>
      </c>
      <c r="F607" s="34" t="s">
        <v>608</v>
      </c>
      <c r="G607" s="35" t="s">
        <v>611</v>
      </c>
      <c r="H607" s="41" t="s">
        <v>21</v>
      </c>
      <c r="I607" s="11"/>
    </row>
    <row r="608" spans="1:9" s="58" customFormat="1" ht="12.75">
      <c r="A608" s="34">
        <v>607</v>
      </c>
      <c r="B608" s="23">
        <v>2018600443</v>
      </c>
      <c r="C608" s="11" t="s">
        <v>406</v>
      </c>
      <c r="D608" s="11" t="s">
        <v>573</v>
      </c>
      <c r="E608" s="75" t="str">
        <f t="shared" si="9"/>
        <v>Nguyễn Hữu Phú</v>
      </c>
      <c r="F608" s="34" t="s">
        <v>608</v>
      </c>
      <c r="G608" s="35" t="s">
        <v>611</v>
      </c>
      <c r="H608" s="41" t="s">
        <v>17</v>
      </c>
      <c r="I608" s="12"/>
    </row>
    <row r="609" spans="1:9" s="57" customFormat="1" ht="12.75">
      <c r="A609" s="34">
        <v>608</v>
      </c>
      <c r="B609" s="23">
        <v>2018605269</v>
      </c>
      <c r="C609" s="11" t="s">
        <v>574</v>
      </c>
      <c r="D609" s="11" t="s">
        <v>575</v>
      </c>
      <c r="E609" s="75" t="str">
        <f t="shared" si="9"/>
        <v>Khương Thị Phùng</v>
      </c>
      <c r="F609" s="34" t="s">
        <v>608</v>
      </c>
      <c r="G609" s="35" t="s">
        <v>611</v>
      </c>
      <c r="H609" s="41" t="s">
        <v>21</v>
      </c>
      <c r="I609" s="11"/>
    </row>
    <row r="610" spans="1:9" s="57" customFormat="1" ht="12.75">
      <c r="A610" s="34">
        <v>609</v>
      </c>
      <c r="B610" s="23">
        <v>2018602847</v>
      </c>
      <c r="C610" s="11" t="s">
        <v>226</v>
      </c>
      <c r="D610" s="11" t="s">
        <v>341</v>
      </c>
      <c r="E610" s="75" t="str">
        <f t="shared" si="9"/>
        <v>Đặng Thanh Phương</v>
      </c>
      <c r="F610" s="34" t="s">
        <v>608</v>
      </c>
      <c r="G610" s="35" t="s">
        <v>611</v>
      </c>
      <c r="H610" s="41" t="s">
        <v>21</v>
      </c>
      <c r="I610" s="11"/>
    </row>
    <row r="611" spans="1:9" s="57" customFormat="1" ht="12.75">
      <c r="A611" s="34">
        <v>610</v>
      </c>
      <c r="B611" s="23">
        <v>2018606070</v>
      </c>
      <c r="C611" s="11" t="s">
        <v>224</v>
      </c>
      <c r="D611" s="11" t="s">
        <v>206</v>
      </c>
      <c r="E611" s="75" t="str">
        <f t="shared" si="9"/>
        <v>Trần Anh Quân</v>
      </c>
      <c r="F611" s="34" t="s">
        <v>608</v>
      </c>
      <c r="G611" s="35" t="s">
        <v>611</v>
      </c>
      <c r="H611" s="41" t="s">
        <v>21</v>
      </c>
      <c r="I611" s="11"/>
    </row>
    <row r="612" spans="1:9" s="57" customFormat="1" ht="12.75">
      <c r="A612" s="34">
        <v>611</v>
      </c>
      <c r="B612" s="23">
        <v>2018601122</v>
      </c>
      <c r="C612" s="11" t="s">
        <v>576</v>
      </c>
      <c r="D612" s="11" t="s">
        <v>577</v>
      </c>
      <c r="E612" s="75" t="str">
        <f t="shared" si="9"/>
        <v>Đặng Anh Quí</v>
      </c>
      <c r="F612" s="34" t="s">
        <v>608</v>
      </c>
      <c r="G612" s="35" t="s">
        <v>611</v>
      </c>
      <c r="H612" s="41" t="s">
        <v>17</v>
      </c>
      <c r="I612" s="11"/>
    </row>
    <row r="613" spans="1:9" s="57" customFormat="1" ht="12.75">
      <c r="A613" s="34">
        <v>612</v>
      </c>
      <c r="B613" s="23">
        <v>2018601183</v>
      </c>
      <c r="C613" s="11" t="s">
        <v>338</v>
      </c>
      <c r="D613" s="11" t="s">
        <v>279</v>
      </c>
      <c r="E613" s="75" t="str">
        <f t="shared" si="9"/>
        <v>Ngô Văn Quý</v>
      </c>
      <c r="F613" s="34" t="s">
        <v>608</v>
      </c>
      <c r="G613" s="35" t="s">
        <v>611</v>
      </c>
      <c r="H613" s="41" t="s">
        <v>21</v>
      </c>
      <c r="I613" s="11"/>
    </row>
    <row r="614" spans="1:9" s="57" customFormat="1" ht="12.75">
      <c r="A614" s="34">
        <v>613</v>
      </c>
      <c r="B614" s="23"/>
      <c r="C614" s="11" t="s">
        <v>311</v>
      </c>
      <c r="D614" s="11" t="s">
        <v>279</v>
      </c>
      <c r="E614" s="75" t="str">
        <f t="shared" si="9"/>
        <v>Phạm Văn Quý</v>
      </c>
      <c r="F614" s="34" t="s">
        <v>608</v>
      </c>
      <c r="G614" s="35" t="s">
        <v>611</v>
      </c>
      <c r="H614" s="41" t="s">
        <v>40</v>
      </c>
      <c r="I614" s="11"/>
    </row>
    <row r="615" spans="1:9" s="57" customFormat="1" ht="12.75">
      <c r="A615" s="34">
        <v>614</v>
      </c>
      <c r="B615" s="23"/>
      <c r="C615" s="11" t="s">
        <v>578</v>
      </c>
      <c r="D615" s="11" t="s">
        <v>125</v>
      </c>
      <c r="E615" s="75" t="str">
        <f t="shared" si="9"/>
        <v>Nguyễn Công Thái Sơn</v>
      </c>
      <c r="F615" s="34" t="s">
        <v>608</v>
      </c>
      <c r="G615" s="35" t="s">
        <v>611</v>
      </c>
      <c r="H615" s="41" t="s">
        <v>40</v>
      </c>
      <c r="I615" s="11"/>
    </row>
    <row r="616" spans="1:9" s="57" customFormat="1" ht="12.75">
      <c r="A616" s="34">
        <v>615</v>
      </c>
      <c r="B616" s="23">
        <v>2018606605</v>
      </c>
      <c r="C616" s="11" t="s">
        <v>64</v>
      </c>
      <c r="D616" s="11" t="s">
        <v>125</v>
      </c>
      <c r="E616" s="75" t="str">
        <f t="shared" si="9"/>
        <v>Nguyễn Đình Sơn</v>
      </c>
      <c r="F616" s="34" t="s">
        <v>608</v>
      </c>
      <c r="G616" s="35" t="s">
        <v>611</v>
      </c>
      <c r="H616" s="41" t="s">
        <v>18</v>
      </c>
      <c r="I616" s="11"/>
    </row>
    <row r="617" spans="1:9" s="57" customFormat="1" ht="12.75">
      <c r="A617" s="34">
        <v>616</v>
      </c>
      <c r="B617" s="23">
        <v>2018604024</v>
      </c>
      <c r="C617" s="11" t="s">
        <v>130</v>
      </c>
      <c r="D617" s="11" t="s">
        <v>125</v>
      </c>
      <c r="E617" s="75" t="str">
        <f t="shared" si="9"/>
        <v>Nguyễn Trọng Sơn</v>
      </c>
      <c r="F617" s="34" t="s">
        <v>608</v>
      </c>
      <c r="G617" s="35" t="s">
        <v>611</v>
      </c>
      <c r="H617" s="41" t="s">
        <v>18</v>
      </c>
      <c r="I617" s="11"/>
    </row>
    <row r="618" spans="1:9" s="57" customFormat="1" ht="15.75">
      <c r="A618" s="34">
        <v>617</v>
      </c>
      <c r="B618" s="74">
        <v>2018602564</v>
      </c>
      <c r="C618" s="11" t="s">
        <v>113</v>
      </c>
      <c r="D618" s="11" t="s">
        <v>282</v>
      </c>
      <c r="E618" s="75" t="str">
        <f t="shared" si="9"/>
        <v>Nghiêm Văn Thắng</v>
      </c>
      <c r="F618" s="34" t="s">
        <v>608</v>
      </c>
      <c r="G618" s="35" t="s">
        <v>611</v>
      </c>
      <c r="H618" s="41" t="s">
        <v>21</v>
      </c>
      <c r="I618" s="11"/>
    </row>
    <row r="619" spans="1:9" s="57" customFormat="1" ht="12.75">
      <c r="A619" s="34">
        <v>618</v>
      </c>
      <c r="B619" s="23">
        <v>2018602632</v>
      </c>
      <c r="C619" s="11" t="s">
        <v>430</v>
      </c>
      <c r="D619" s="11" t="s">
        <v>133</v>
      </c>
      <c r="E619" s="75" t="str">
        <f t="shared" si="9"/>
        <v>Phạm Đức Thiện</v>
      </c>
      <c r="F619" s="34" t="s">
        <v>608</v>
      </c>
      <c r="G619" s="35" t="s">
        <v>611</v>
      </c>
      <c r="H619" s="41" t="s">
        <v>16</v>
      </c>
      <c r="I619" s="11"/>
    </row>
    <row r="620" spans="1:9" s="57" customFormat="1" ht="12.75">
      <c r="A620" s="34">
        <v>619</v>
      </c>
      <c r="B620" s="23">
        <v>2018602816</v>
      </c>
      <c r="C620" s="11" t="s">
        <v>579</v>
      </c>
      <c r="D620" s="11" t="s">
        <v>139</v>
      </c>
      <c r="E620" s="75" t="str">
        <f t="shared" si="9"/>
        <v>Nguyễn Tài Tiến</v>
      </c>
      <c r="F620" s="34" t="s">
        <v>608</v>
      </c>
      <c r="G620" s="35" t="s">
        <v>611</v>
      </c>
      <c r="H620" s="41" t="s">
        <v>16</v>
      </c>
      <c r="I620" s="11"/>
    </row>
    <row r="621" spans="1:9" s="57" customFormat="1" ht="12.75">
      <c r="A621" s="34">
        <v>620</v>
      </c>
      <c r="B621" s="23">
        <v>2018601698</v>
      </c>
      <c r="C621" s="11" t="s">
        <v>580</v>
      </c>
      <c r="D621" s="11" t="s">
        <v>429</v>
      </c>
      <c r="E621" s="75" t="str">
        <f t="shared" si="9"/>
        <v>Trần Thị Trang</v>
      </c>
      <c r="F621" s="34" t="s">
        <v>608</v>
      </c>
      <c r="G621" s="35" t="s">
        <v>611</v>
      </c>
      <c r="H621" s="41" t="s">
        <v>21</v>
      </c>
      <c r="I621" s="11"/>
    </row>
    <row r="622" spans="1:9" s="57" customFormat="1" ht="12.75">
      <c r="A622" s="34">
        <v>621</v>
      </c>
      <c r="B622" s="23">
        <v>2018602658</v>
      </c>
      <c r="C622" s="11" t="s">
        <v>217</v>
      </c>
      <c r="D622" s="11" t="s">
        <v>429</v>
      </c>
      <c r="E622" s="75" t="str">
        <f t="shared" si="9"/>
        <v>Vũ Thị Trang</v>
      </c>
      <c r="F622" s="34" t="s">
        <v>608</v>
      </c>
      <c r="G622" s="35" t="s">
        <v>611</v>
      </c>
      <c r="H622" s="41" t="s">
        <v>17</v>
      </c>
      <c r="I622" s="11"/>
    </row>
    <row r="623" spans="1:9" s="57" customFormat="1" ht="12.75">
      <c r="A623" s="34">
        <v>622</v>
      </c>
      <c r="B623" s="23">
        <v>2018600037</v>
      </c>
      <c r="C623" s="11" t="s">
        <v>55</v>
      </c>
      <c r="D623" s="11" t="s">
        <v>221</v>
      </c>
      <c r="E623" s="75" t="str">
        <f t="shared" si="9"/>
        <v>Phạm Thành Trung</v>
      </c>
      <c r="F623" s="34" t="s">
        <v>608</v>
      </c>
      <c r="G623" s="35" t="s">
        <v>611</v>
      </c>
      <c r="H623" s="41" t="s">
        <v>16</v>
      </c>
      <c r="I623" s="11"/>
    </row>
    <row r="624" spans="1:9" s="57" customFormat="1" ht="12.75">
      <c r="A624" s="34">
        <v>623</v>
      </c>
      <c r="B624" s="27">
        <v>2018601951</v>
      </c>
      <c r="C624" s="11" t="s">
        <v>159</v>
      </c>
      <c r="D624" s="11" t="s">
        <v>223</v>
      </c>
      <c r="E624" s="75" t="str">
        <f t="shared" si="9"/>
        <v>Nguyễn Công Trường</v>
      </c>
      <c r="F624" s="34" t="s">
        <v>608</v>
      </c>
      <c r="G624" s="35" t="s">
        <v>611</v>
      </c>
      <c r="H624" s="41" t="s">
        <v>17</v>
      </c>
      <c r="I624" s="11"/>
    </row>
    <row r="625" spans="1:9" s="57" customFormat="1" ht="12.75">
      <c r="A625" s="34">
        <v>624</v>
      </c>
      <c r="B625" s="23"/>
      <c r="C625" s="11" t="s">
        <v>581</v>
      </c>
      <c r="D625" s="11" t="s">
        <v>149</v>
      </c>
      <c r="E625" s="75" t="str">
        <f t="shared" si="9"/>
        <v>Bùi Gia Tùng</v>
      </c>
      <c r="F625" s="34" t="s">
        <v>608</v>
      </c>
      <c r="G625" s="35" t="s">
        <v>611</v>
      </c>
      <c r="H625" s="41" t="s">
        <v>40</v>
      </c>
      <c r="I625" s="11"/>
    </row>
    <row r="626" spans="1:9" s="57" customFormat="1" ht="12.75">
      <c r="A626" s="34">
        <v>625</v>
      </c>
      <c r="B626" s="23">
        <v>2018602995</v>
      </c>
      <c r="C626" s="11" t="s">
        <v>582</v>
      </c>
      <c r="D626" s="11" t="s">
        <v>149</v>
      </c>
      <c r="E626" s="75" t="str">
        <f t="shared" si="9"/>
        <v>Tạ Thanh Tùng</v>
      </c>
      <c r="F626" s="34" t="s">
        <v>608</v>
      </c>
      <c r="G626" s="35" t="s">
        <v>611</v>
      </c>
      <c r="H626" s="41" t="s">
        <v>18</v>
      </c>
      <c r="I626" s="11"/>
    </row>
    <row r="627" spans="1:9" s="57" customFormat="1" ht="12.75">
      <c r="A627" s="34">
        <v>626</v>
      </c>
      <c r="B627" s="23">
        <v>2018603875</v>
      </c>
      <c r="C627" s="11" t="s">
        <v>583</v>
      </c>
      <c r="D627" s="11" t="s">
        <v>396</v>
      </c>
      <c r="E627" s="75" t="str">
        <f t="shared" si="9"/>
        <v>Hoàng Quốc Việt</v>
      </c>
      <c r="F627" s="34" t="s">
        <v>608</v>
      </c>
      <c r="G627" s="35" t="s">
        <v>611</v>
      </c>
      <c r="H627" s="41" t="s">
        <v>17</v>
      </c>
      <c r="I627" s="11"/>
    </row>
    <row r="628" spans="1:9" s="57" customFormat="1" ht="12.75">
      <c r="A628" s="34">
        <v>627</v>
      </c>
      <c r="B628" s="27">
        <v>2018603231</v>
      </c>
      <c r="C628" s="11" t="s">
        <v>2</v>
      </c>
      <c r="D628" s="11" t="s">
        <v>584</v>
      </c>
      <c r="E628" s="75" t="str">
        <f t="shared" si="9"/>
        <v>Nguyễn Thị Hồng Xoan</v>
      </c>
      <c r="F628" s="34" t="s">
        <v>608</v>
      </c>
      <c r="G628" s="35" t="s">
        <v>611</v>
      </c>
      <c r="H628" s="41" t="s">
        <v>17</v>
      </c>
      <c r="I628" s="11"/>
    </row>
    <row r="629" spans="1:9" ht="12.75">
      <c r="A629" s="34">
        <v>628</v>
      </c>
      <c r="B629" s="26">
        <v>2017602533</v>
      </c>
      <c r="C629" s="21" t="s">
        <v>591</v>
      </c>
      <c r="D629" s="21" t="s">
        <v>349</v>
      </c>
      <c r="E629" s="75" t="str">
        <f t="shared" si="9"/>
        <v>Nguyễn Thị  Thu</v>
      </c>
      <c r="F629" s="35" t="s">
        <v>607</v>
      </c>
      <c r="G629" s="35" t="s">
        <v>610</v>
      </c>
      <c r="H629" s="41" t="s">
        <v>25</v>
      </c>
      <c r="I629" s="65"/>
    </row>
    <row r="630" spans="1:9" ht="12.75">
      <c r="A630" s="34">
        <v>629</v>
      </c>
      <c r="B630" s="25">
        <v>1141030347</v>
      </c>
      <c r="C630" s="21" t="s">
        <v>592</v>
      </c>
      <c r="D630" s="21" t="s">
        <v>74</v>
      </c>
      <c r="E630" s="75" t="str">
        <f t="shared" si="9"/>
        <v>Nguyễn Trung  Đức</v>
      </c>
      <c r="F630" s="35" t="s">
        <v>612</v>
      </c>
      <c r="G630" s="35" t="s">
        <v>609</v>
      </c>
      <c r="H630" s="41" t="s">
        <v>26</v>
      </c>
      <c r="I630" s="65"/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AAAA-235B-4360-B5BD-B621B0CF491F}">
  <dimension ref="A1:D50"/>
  <sheetViews>
    <sheetView workbookViewId="0" topLeftCell="A1">
      <selection activeCell="A1" sqref="A1:XFD1048576"/>
    </sheetView>
  </sheetViews>
  <sheetFormatPr defaultColWidth="9.140625" defaultRowHeight="12.75"/>
  <cols>
    <col min="2" max="2" width="21.57421875" style="0" bestFit="1" customWidth="1"/>
    <col min="3" max="3" width="13.00390625" style="0" customWidth="1"/>
  </cols>
  <sheetData>
    <row r="1" spans="1:3" ht="15">
      <c r="A1" s="5"/>
      <c r="B1" s="6" t="s">
        <v>14</v>
      </c>
      <c r="C1" s="7" t="s">
        <v>15</v>
      </c>
    </row>
    <row r="2" spans="1:4" ht="15.75">
      <c r="A2" s="5">
        <v>1</v>
      </c>
      <c r="B2" s="4" t="s">
        <v>10</v>
      </c>
      <c r="C2" s="5">
        <f>COUNTIF('Phan cong'!$H$2:$H$630,TH!B2)</f>
        <v>17</v>
      </c>
      <c r="D2" s="15" t="s">
        <v>589</v>
      </c>
    </row>
    <row r="3" spans="1:4" ht="15">
      <c r="A3" s="5">
        <v>2</v>
      </c>
      <c r="B3" s="8" t="s">
        <v>16</v>
      </c>
      <c r="C3" s="5">
        <f>COUNTIF('Phan cong'!$H$2:$H$630,TH!B3)</f>
        <v>17</v>
      </c>
      <c r="D3" s="15" t="s">
        <v>589</v>
      </c>
    </row>
    <row r="4" spans="1:4" ht="15">
      <c r="A4" s="5">
        <v>3</v>
      </c>
      <c r="B4" s="8" t="s">
        <v>17</v>
      </c>
      <c r="C4" s="5">
        <f>COUNTIF('Phan cong'!$H$2:$H$630,TH!B4)</f>
        <v>17</v>
      </c>
      <c r="D4" s="15" t="s">
        <v>589</v>
      </c>
    </row>
    <row r="5" spans="1:4" ht="15">
      <c r="A5" s="5">
        <v>4</v>
      </c>
      <c r="B5" s="8" t="s">
        <v>19</v>
      </c>
      <c r="C5" s="5">
        <f>COUNTIF('Phan cong'!$H$2:$H$630,TH!B5)</f>
        <v>15</v>
      </c>
      <c r="D5" s="15" t="s">
        <v>589</v>
      </c>
    </row>
    <row r="6" spans="1:4" ht="15">
      <c r="A6" s="5">
        <v>5</v>
      </c>
      <c r="B6" s="13" t="s">
        <v>20</v>
      </c>
      <c r="C6" s="5">
        <f>COUNTIF('Phan cong'!$H$2:$H$630,TH!B6)</f>
        <v>15</v>
      </c>
      <c r="D6" s="15" t="s">
        <v>589</v>
      </c>
    </row>
    <row r="7" spans="1:4" ht="15">
      <c r="A7" s="5">
        <v>6</v>
      </c>
      <c r="B7" s="13" t="s">
        <v>21</v>
      </c>
      <c r="C7" s="5">
        <f>COUNTIF('Phan cong'!$H$2:$H$630,TH!B7)</f>
        <v>17</v>
      </c>
      <c r="D7" s="15" t="s">
        <v>589</v>
      </c>
    </row>
    <row r="8" spans="1:4" s="20" customFormat="1" ht="15">
      <c r="A8" s="17">
        <v>7</v>
      </c>
      <c r="B8" s="18" t="s">
        <v>13</v>
      </c>
      <c r="C8" s="17">
        <f>COUNTIF('Phan cong'!$H$2:$H$630,TH!B8)</f>
        <v>17</v>
      </c>
      <c r="D8" s="19" t="s">
        <v>589</v>
      </c>
    </row>
    <row r="9" spans="1:4" ht="15.75">
      <c r="A9" s="5">
        <v>8</v>
      </c>
      <c r="B9" s="2" t="s">
        <v>3</v>
      </c>
      <c r="C9" s="5">
        <f>COUNTIF('Phan cong'!$H$2:$H$630,TH!B9)</f>
        <v>17</v>
      </c>
      <c r="D9" s="15" t="s">
        <v>589</v>
      </c>
    </row>
    <row r="10" spans="1:4" ht="15">
      <c r="A10" s="5">
        <v>9</v>
      </c>
      <c r="B10" s="13" t="s">
        <v>5</v>
      </c>
      <c r="C10" s="5">
        <f>COUNTIF('Phan cong'!$H$2:$H$630,TH!B10)</f>
        <v>17</v>
      </c>
      <c r="D10" s="15" t="s">
        <v>589</v>
      </c>
    </row>
    <row r="11" spans="1:4" ht="15">
      <c r="A11" s="5">
        <v>10</v>
      </c>
      <c r="B11" s="8" t="s">
        <v>8</v>
      </c>
      <c r="C11" s="5">
        <f>COUNTIF('Phan cong'!$H$2:$H$630,TH!B11)</f>
        <v>17</v>
      </c>
      <c r="D11" s="15" t="s">
        <v>589</v>
      </c>
    </row>
    <row r="12" spans="1:4" s="20" customFormat="1" ht="15">
      <c r="A12" s="17">
        <v>11</v>
      </c>
      <c r="B12" s="18" t="s">
        <v>22</v>
      </c>
      <c r="C12" s="17">
        <f>COUNTIF('Phan cong'!$H$2:$H$630,TH!B12)</f>
        <v>17</v>
      </c>
      <c r="D12" s="19" t="s">
        <v>589</v>
      </c>
    </row>
    <row r="13" spans="1:4" ht="15">
      <c r="A13" s="5">
        <v>12</v>
      </c>
      <c r="B13" s="8" t="s">
        <v>23</v>
      </c>
      <c r="C13" s="5">
        <f>COUNTIF('Phan cong'!$H$2:$H$630,TH!B13)</f>
        <v>17</v>
      </c>
      <c r="D13" s="15" t="s">
        <v>589</v>
      </c>
    </row>
    <row r="14" spans="1:3" ht="15">
      <c r="A14" s="5">
        <v>13</v>
      </c>
      <c r="B14" s="8" t="s">
        <v>24</v>
      </c>
      <c r="C14" s="5">
        <f>COUNTIF('Phan cong'!$H$2:$H$630,TH!B14)</f>
        <v>0</v>
      </c>
    </row>
    <row r="15" spans="1:4" ht="15">
      <c r="A15" s="5">
        <v>14</v>
      </c>
      <c r="B15" s="16" t="s">
        <v>25</v>
      </c>
      <c r="C15" s="5">
        <f>COUNTIF('Phan cong'!$H$2:$H$630,TH!B15)</f>
        <v>17</v>
      </c>
      <c r="D15" s="15" t="s">
        <v>590</v>
      </c>
    </row>
    <row r="16" spans="1:4" ht="15">
      <c r="A16" s="5">
        <v>15</v>
      </c>
      <c r="B16" s="8" t="s">
        <v>26</v>
      </c>
      <c r="C16" s="5">
        <f>COUNTIF('Phan cong'!$H$2:$H$630,TH!B16)</f>
        <v>17</v>
      </c>
      <c r="D16" s="15" t="s">
        <v>589</v>
      </c>
    </row>
    <row r="17" spans="1:4" ht="15">
      <c r="A17" s="5">
        <v>16</v>
      </c>
      <c r="B17" s="8" t="s">
        <v>27</v>
      </c>
      <c r="C17" s="5">
        <f>COUNTIF('Phan cong'!$H$2:$H$630,TH!B17)</f>
        <v>17</v>
      </c>
      <c r="D17" s="15" t="s">
        <v>589</v>
      </c>
    </row>
    <row r="18" spans="1:4" ht="15">
      <c r="A18" s="5">
        <v>17</v>
      </c>
      <c r="B18" s="8" t="s">
        <v>28</v>
      </c>
      <c r="C18" s="5">
        <f>COUNTIF('Phan cong'!$H$2:$H$630,TH!B18)</f>
        <v>10</v>
      </c>
      <c r="D18" s="15" t="s">
        <v>589</v>
      </c>
    </row>
    <row r="19" spans="1:4" ht="15">
      <c r="A19" s="5">
        <v>18</v>
      </c>
      <c r="B19" s="8" t="s">
        <v>11</v>
      </c>
      <c r="C19" s="5">
        <f>COUNTIF('Phan cong'!$H$2:$H$630,TH!B19)</f>
        <v>17</v>
      </c>
      <c r="D19" s="15" t="s">
        <v>589</v>
      </c>
    </row>
    <row r="20" spans="1:4" ht="15">
      <c r="A20" s="5">
        <v>19</v>
      </c>
      <c r="B20" s="8" t="s">
        <v>29</v>
      </c>
      <c r="C20" s="5">
        <f>COUNTIF('Phan cong'!$H$2:$H$630,TH!B20)</f>
        <v>17</v>
      </c>
      <c r="D20" s="15" t="s">
        <v>589</v>
      </c>
    </row>
    <row r="21" spans="1:4" ht="15">
      <c r="A21" s="5">
        <v>20</v>
      </c>
      <c r="B21" s="8" t="s">
        <v>9</v>
      </c>
      <c r="C21" s="5">
        <f>COUNTIF('Phan cong'!$H$2:$H$630,TH!B21)</f>
        <v>17</v>
      </c>
      <c r="D21" s="15" t="s">
        <v>589</v>
      </c>
    </row>
    <row r="22" spans="1:4" ht="15">
      <c r="A22" s="5">
        <v>21</v>
      </c>
      <c r="B22" s="8" t="s">
        <v>30</v>
      </c>
      <c r="C22" s="5">
        <f>COUNTIF('Phan cong'!$H$2:$H$630,TH!B22)</f>
        <v>17</v>
      </c>
      <c r="D22" s="15" t="s">
        <v>589</v>
      </c>
    </row>
    <row r="23" spans="1:4" ht="15">
      <c r="A23" s="17">
        <v>22</v>
      </c>
      <c r="B23" s="18" t="s">
        <v>31</v>
      </c>
      <c r="C23" s="5">
        <f>COUNTIF('Phan cong'!$H$2:$H$630,TH!B23)</f>
        <v>17</v>
      </c>
      <c r="D23" s="19" t="s">
        <v>589</v>
      </c>
    </row>
    <row r="24" spans="1:4" ht="15">
      <c r="A24" s="17">
        <v>23</v>
      </c>
      <c r="B24" s="18" t="s">
        <v>32</v>
      </c>
      <c r="C24" s="5">
        <f>COUNTIF('Phan cong'!$H$2:$H$630,TH!B24)</f>
        <v>17</v>
      </c>
      <c r="D24" s="19" t="s">
        <v>589</v>
      </c>
    </row>
    <row r="25" spans="1:4" ht="15">
      <c r="A25" s="17">
        <v>24</v>
      </c>
      <c r="B25" s="18" t="s">
        <v>33</v>
      </c>
      <c r="C25" s="5">
        <f>COUNTIF('Phan cong'!$H$2:$H$630,TH!B25)</f>
        <v>17</v>
      </c>
      <c r="D25" s="19" t="s">
        <v>589</v>
      </c>
    </row>
    <row r="26" spans="1:4" ht="15">
      <c r="A26" s="5">
        <v>25</v>
      </c>
      <c r="B26" s="8" t="s">
        <v>34</v>
      </c>
      <c r="C26" s="5">
        <f>COUNTIF('Phan cong'!$H$2:$H$630,TH!B26)</f>
        <v>17</v>
      </c>
      <c r="D26" s="15" t="s">
        <v>589</v>
      </c>
    </row>
    <row r="27" spans="1:4" ht="15">
      <c r="A27" s="5">
        <v>26</v>
      </c>
      <c r="B27" s="8" t="s">
        <v>12</v>
      </c>
      <c r="C27" s="5">
        <f>COUNTIF('Phan cong'!$H$2:$H$630,TH!B27)</f>
        <v>17</v>
      </c>
      <c r="D27" s="15" t="s">
        <v>589</v>
      </c>
    </row>
    <row r="28" spans="1:4" ht="15">
      <c r="A28" s="5">
        <v>27</v>
      </c>
      <c r="B28" s="8" t="s">
        <v>35</v>
      </c>
      <c r="C28" s="5">
        <f>COUNTIF('Phan cong'!$H$2:$H$630,TH!B28)</f>
        <v>17</v>
      </c>
      <c r="D28" s="15" t="s">
        <v>589</v>
      </c>
    </row>
    <row r="29" spans="1:4" ht="15.75">
      <c r="A29" s="17">
        <v>28</v>
      </c>
      <c r="B29" s="29" t="s">
        <v>585</v>
      </c>
      <c r="C29" s="17">
        <f>COUNTIF('Phan cong'!$H$2:$H$630,TH!B29)</f>
        <v>17</v>
      </c>
      <c r="D29" s="19" t="s">
        <v>589</v>
      </c>
    </row>
    <row r="30" spans="1:4" ht="15.75">
      <c r="A30" s="5">
        <v>29</v>
      </c>
      <c r="B30" s="3" t="s">
        <v>586</v>
      </c>
      <c r="C30" s="5">
        <f>COUNTIF('Phan cong'!$H$2:$H$630,TH!B30)</f>
        <v>17</v>
      </c>
      <c r="D30" s="15" t="s">
        <v>589</v>
      </c>
    </row>
    <row r="31" spans="1:4" ht="15">
      <c r="A31" s="5">
        <v>30</v>
      </c>
      <c r="B31" s="8" t="s">
        <v>36</v>
      </c>
      <c r="C31" s="5">
        <f>COUNTIF('Phan cong'!$H$2:$H$630,TH!B31)</f>
        <v>17</v>
      </c>
      <c r="D31" s="15" t="s">
        <v>589</v>
      </c>
    </row>
    <row r="32" spans="1:4" ht="15">
      <c r="A32" s="17">
        <v>31</v>
      </c>
      <c r="B32" s="18" t="s">
        <v>37</v>
      </c>
      <c r="C32" s="17">
        <f>COUNTIF('Phan cong'!$H$2:$H$630,TH!B32)</f>
        <v>17</v>
      </c>
      <c r="D32" s="19" t="s">
        <v>589</v>
      </c>
    </row>
    <row r="33" spans="1:4" ht="15">
      <c r="A33" s="5">
        <v>32</v>
      </c>
      <c r="B33" s="8" t="s">
        <v>38</v>
      </c>
      <c r="C33" s="5">
        <f>COUNTIF('Phan cong'!$H$2:$H$630,TH!B33)</f>
        <v>17</v>
      </c>
      <c r="D33" s="15" t="s">
        <v>589</v>
      </c>
    </row>
    <row r="34" spans="1:4" ht="15.75">
      <c r="A34" s="17">
        <v>33</v>
      </c>
      <c r="B34" s="30" t="s">
        <v>587</v>
      </c>
      <c r="C34" s="17">
        <f>COUNTIF('Phan cong'!$H$2:$H$630,TH!B34)</f>
        <v>17</v>
      </c>
      <c r="D34" s="19" t="s">
        <v>589</v>
      </c>
    </row>
    <row r="35" spans="1:4" ht="15.75">
      <c r="A35" s="5">
        <v>34</v>
      </c>
      <c r="B35" s="2" t="s">
        <v>588</v>
      </c>
      <c r="C35" s="5">
        <f>COUNTIF('Phan cong'!$H$2:$H$630,TH!B35)</f>
        <v>17</v>
      </c>
      <c r="D35" s="15" t="s">
        <v>589</v>
      </c>
    </row>
    <row r="36" spans="1:4" ht="15">
      <c r="A36" s="5">
        <v>35</v>
      </c>
      <c r="B36" s="8" t="s">
        <v>7</v>
      </c>
      <c r="C36" s="5">
        <f>COUNTIF('Phan cong'!$H$2:$H$630,TH!B36)</f>
        <v>17</v>
      </c>
      <c r="D36" s="15" t="s">
        <v>589</v>
      </c>
    </row>
    <row r="37" spans="1:4" ht="15.75">
      <c r="A37" s="5">
        <v>36</v>
      </c>
      <c r="B37" s="1" t="s">
        <v>46</v>
      </c>
      <c r="C37" s="5">
        <f>COUNTIF('Phan cong'!$H$2:$H$630,TH!B37)</f>
        <v>17</v>
      </c>
      <c r="D37" s="15" t="s">
        <v>589</v>
      </c>
    </row>
    <row r="38" spans="1:3" ht="15">
      <c r="A38" s="5">
        <v>37</v>
      </c>
      <c r="B38" s="8" t="s">
        <v>40</v>
      </c>
      <c r="C38" s="5">
        <f>COUNTIF('Phan cong'!$H$2:$H$630,TH!B38)</f>
        <v>10</v>
      </c>
    </row>
    <row r="39" spans="1:3" ht="15">
      <c r="A39" s="5">
        <v>38</v>
      </c>
      <c r="B39" s="8" t="s">
        <v>6</v>
      </c>
      <c r="C39" s="5">
        <f>COUNTIF('Phan cong'!$H$2:$H$630,TH!B39)</f>
        <v>0</v>
      </c>
    </row>
    <row r="40" spans="1:3" ht="15">
      <c r="A40" s="5">
        <v>39</v>
      </c>
      <c r="B40" s="10" t="s">
        <v>41</v>
      </c>
      <c r="C40" s="5">
        <f>COUNTIF('Phan cong'!$H$2:$H$630,TH!B40)</f>
        <v>0</v>
      </c>
    </row>
    <row r="41" spans="1:3" ht="15">
      <c r="A41" s="9">
        <v>40</v>
      </c>
      <c r="B41" s="8" t="s">
        <v>42</v>
      </c>
      <c r="C41" s="5">
        <f>COUNTIF('Phan cong'!$H$2:$H$630,TH!B41)</f>
        <v>0</v>
      </c>
    </row>
    <row r="42" spans="1:3" ht="15">
      <c r="A42" s="5">
        <v>41</v>
      </c>
      <c r="B42" s="8" t="s">
        <v>43</v>
      </c>
      <c r="C42" s="5">
        <f>COUNTIF('Phan cong'!$H$2:$H$630,TH!B42)</f>
        <v>0</v>
      </c>
    </row>
    <row r="43" spans="1:3" ht="15">
      <c r="A43" s="5">
        <v>42</v>
      </c>
      <c r="B43" s="8" t="s">
        <v>44</v>
      </c>
      <c r="C43" s="5">
        <f>COUNTIF('Phan cong'!$H$2:$H$630,TH!B43)</f>
        <v>0</v>
      </c>
    </row>
    <row r="44" spans="1:4" ht="15">
      <c r="A44" s="5">
        <v>43</v>
      </c>
      <c r="B44" s="8" t="s">
        <v>39</v>
      </c>
      <c r="C44" s="5">
        <f>COUNTIF('Phan cong'!$H$2:$H$630,TH!B44)</f>
        <v>2</v>
      </c>
      <c r="D44" s="15" t="s">
        <v>589</v>
      </c>
    </row>
    <row r="45" spans="1:4" ht="15.75">
      <c r="A45" s="17">
        <v>44</v>
      </c>
      <c r="B45" s="31" t="s">
        <v>45</v>
      </c>
      <c r="C45" s="17">
        <f>COUNTIF('Phan cong'!$H$2:$H$630,TH!B45)</f>
        <v>16</v>
      </c>
      <c r="D45" s="19" t="s">
        <v>589</v>
      </c>
    </row>
    <row r="46" spans="1:4" ht="15">
      <c r="A46" s="5">
        <v>45</v>
      </c>
      <c r="B46" s="8" t="s">
        <v>18</v>
      </c>
      <c r="C46" s="5">
        <f>COUNTIF('Phan cong'!$H$2:$H$630,TH!B46)</f>
        <v>17</v>
      </c>
      <c r="D46" s="15" t="s">
        <v>589</v>
      </c>
    </row>
    <row r="50" ht="12.75">
      <c r="C50" s="32">
        <f>SUM(C2:C46)</f>
        <v>629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02B03-B1F8-4C5C-B99D-F54004E8FECD}">
  <dimension ref="A1:F6"/>
  <sheetViews>
    <sheetView workbookViewId="0" topLeftCell="A1">
      <selection activeCell="B2" sqref="B2:D5"/>
    </sheetView>
  </sheetViews>
  <sheetFormatPr defaultColWidth="9.140625" defaultRowHeight="12.75"/>
  <cols>
    <col min="2" max="2" width="11.00390625" style="0" bestFit="1" customWidth="1"/>
  </cols>
  <sheetData>
    <row r="1" spans="1:6" ht="26.25" thickBot="1">
      <c r="A1" s="68" t="s">
        <v>614</v>
      </c>
      <c r="B1" s="69" t="s">
        <v>594</v>
      </c>
      <c r="C1" s="69" t="s">
        <v>615</v>
      </c>
      <c r="D1" s="69" t="s">
        <v>616</v>
      </c>
      <c r="E1" s="69" t="s">
        <v>619</v>
      </c>
      <c r="F1" s="69" t="s">
        <v>620</v>
      </c>
    </row>
    <row r="2" spans="1:6" ht="39.75" thickBot="1" thickTop="1">
      <c r="A2" s="66">
        <v>1</v>
      </c>
      <c r="B2" s="66">
        <v>1141050648</v>
      </c>
      <c r="C2" s="66" t="s">
        <v>621</v>
      </c>
      <c r="D2" s="66" t="s">
        <v>622</v>
      </c>
      <c r="E2" s="66"/>
      <c r="F2" s="66" t="s">
        <v>623</v>
      </c>
    </row>
    <row r="3" spans="1:6" ht="39" thickBot="1">
      <c r="A3" s="67">
        <v>2</v>
      </c>
      <c r="B3" s="67">
        <v>2017605419</v>
      </c>
      <c r="C3" s="67" t="s">
        <v>111</v>
      </c>
      <c r="D3" s="67" t="s">
        <v>58</v>
      </c>
      <c r="E3" s="67"/>
      <c r="F3" s="67" t="s">
        <v>623</v>
      </c>
    </row>
    <row r="4" spans="1:6" ht="39" thickBot="1">
      <c r="A4" s="66">
        <v>3</v>
      </c>
      <c r="B4" s="66">
        <v>2017600631</v>
      </c>
      <c r="C4" s="66" t="s">
        <v>109</v>
      </c>
      <c r="D4" s="66" t="s">
        <v>125</v>
      </c>
      <c r="E4" s="66"/>
      <c r="F4" s="66" t="s">
        <v>623</v>
      </c>
    </row>
    <row r="5" spans="1:6" ht="39" thickBot="1">
      <c r="A5" s="67">
        <v>4</v>
      </c>
      <c r="B5" s="67">
        <v>1141050589</v>
      </c>
      <c r="C5" s="67" t="s">
        <v>624</v>
      </c>
      <c r="D5" s="67" t="s">
        <v>233</v>
      </c>
      <c r="E5" s="67"/>
      <c r="F5" s="67" t="s">
        <v>623</v>
      </c>
    </row>
    <row r="6" ht="38.25">
      <c r="A6" s="70" t="s">
        <v>625</v>
      </c>
    </row>
  </sheetData>
  <printOptions/>
  <pageMargins left="0.7" right="0.7" top="0.75" bottom="0.75" header="0.3" footer="0.3"/>
  <pageSetup orientation="portrait" paperSize="9"/>
  <legacyDrawing r:id="rId21"/>
  <controls>
    <control shapeId="4097" r:id="rId1" name="Control 1"/>
    <control shapeId="4098" r:id="rId2" name="Control 2"/>
    <control shapeId="4099" r:id="rId15" name="Control 3"/>
    <control shapeId="4100" r:id="rId16" name="Control 4"/>
    <control shapeId="4101" r:id="rId17" name="Control 5"/>
    <control shapeId="4102" r:id="rId18" name="Control 6"/>
    <control shapeId="4103" r:id="rId19" name="Control 7"/>
    <control shapeId="4104" r:id="rId20" name="Control 8"/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25979-0692-478F-8B90-BB9A734452F8}">
  <dimension ref="A1:F66"/>
  <sheetViews>
    <sheetView workbookViewId="0" topLeftCell="A57">
      <selection activeCell="B2" sqref="B2:D65"/>
    </sheetView>
  </sheetViews>
  <sheetFormatPr defaultColWidth="9.140625" defaultRowHeight="12.75"/>
  <cols>
    <col min="2" max="2" width="19.140625" style="0" customWidth="1"/>
  </cols>
  <sheetData>
    <row r="1" spans="1:6" ht="26.25" thickBot="1">
      <c r="A1" s="68" t="s">
        <v>614</v>
      </c>
      <c r="B1" s="69" t="s">
        <v>594</v>
      </c>
      <c r="C1" s="69" t="s">
        <v>615</v>
      </c>
      <c r="D1" s="69" t="s">
        <v>616</v>
      </c>
      <c r="E1" s="69" t="s">
        <v>619</v>
      </c>
      <c r="F1" s="69" t="s">
        <v>620</v>
      </c>
    </row>
    <row r="2" spans="1:6" ht="39.75" thickBot="1" thickTop="1">
      <c r="A2" s="66">
        <v>1</v>
      </c>
      <c r="B2" s="66">
        <v>2018602128</v>
      </c>
      <c r="C2" s="66" t="s">
        <v>289</v>
      </c>
      <c r="D2" s="66" t="s">
        <v>50</v>
      </c>
      <c r="E2" s="66"/>
      <c r="F2" s="66" t="s">
        <v>623</v>
      </c>
    </row>
    <row r="3" spans="1:6" ht="39" thickBot="1">
      <c r="A3" s="67">
        <v>2</v>
      </c>
      <c r="B3" s="67">
        <v>2018603652</v>
      </c>
      <c r="C3" s="67" t="s">
        <v>543</v>
      </c>
      <c r="D3" s="67" t="s">
        <v>50</v>
      </c>
      <c r="E3" s="67"/>
      <c r="F3" s="67" t="s">
        <v>623</v>
      </c>
    </row>
    <row r="4" spans="1:6" ht="39" thickBot="1">
      <c r="A4" s="66">
        <v>3</v>
      </c>
      <c r="B4" s="66">
        <v>2018602993</v>
      </c>
      <c r="C4" s="66" t="s">
        <v>150</v>
      </c>
      <c r="D4" s="66" t="s">
        <v>544</v>
      </c>
      <c r="E4" s="66"/>
      <c r="F4" s="66" t="s">
        <v>623</v>
      </c>
    </row>
    <row r="5" spans="1:6" ht="39" thickBot="1">
      <c r="A5" s="67">
        <v>4</v>
      </c>
      <c r="B5" s="67">
        <v>2018601907</v>
      </c>
      <c r="C5" s="67" t="s">
        <v>126</v>
      </c>
      <c r="D5" s="67" t="s">
        <v>306</v>
      </c>
      <c r="E5" s="67"/>
      <c r="F5" s="67" t="s">
        <v>623</v>
      </c>
    </row>
    <row r="6" spans="1:6" ht="39" thickBot="1">
      <c r="A6" s="66">
        <v>5</v>
      </c>
      <c r="B6" s="66">
        <v>2018602065</v>
      </c>
      <c r="C6" s="66" t="s">
        <v>73</v>
      </c>
      <c r="D6" s="66" t="s">
        <v>56</v>
      </c>
      <c r="E6" s="66"/>
      <c r="F6" s="66" t="s">
        <v>623</v>
      </c>
    </row>
    <row r="7" spans="1:6" ht="39" thickBot="1">
      <c r="A7" s="67">
        <v>6</v>
      </c>
      <c r="B7" s="67">
        <v>2018603160</v>
      </c>
      <c r="C7" s="67" t="s">
        <v>487</v>
      </c>
      <c r="D7" s="67" t="s">
        <v>58</v>
      </c>
      <c r="E7" s="67"/>
      <c r="F7" s="67" t="s">
        <v>623</v>
      </c>
    </row>
    <row r="8" spans="1:6" ht="39" thickBot="1">
      <c r="A8" s="66">
        <v>7</v>
      </c>
      <c r="B8" s="66">
        <v>2018601958</v>
      </c>
      <c r="C8" s="66" t="s">
        <v>150</v>
      </c>
      <c r="D8" s="66" t="s">
        <v>58</v>
      </c>
      <c r="E8" s="66"/>
      <c r="F8" s="66" t="s">
        <v>623</v>
      </c>
    </row>
    <row r="9" spans="1:6" ht="39" thickBot="1">
      <c r="A9" s="67">
        <v>8</v>
      </c>
      <c r="B9" s="67">
        <v>2018603702</v>
      </c>
      <c r="C9" s="67" t="s">
        <v>388</v>
      </c>
      <c r="D9" s="67" t="s">
        <v>368</v>
      </c>
      <c r="E9" s="67"/>
      <c r="F9" s="67" t="s">
        <v>623</v>
      </c>
    </row>
    <row r="10" spans="1:6" ht="39" thickBot="1">
      <c r="A10" s="66">
        <v>9</v>
      </c>
      <c r="B10" s="66">
        <v>2018602041</v>
      </c>
      <c r="C10" s="66" t="s">
        <v>545</v>
      </c>
      <c r="D10" s="66" t="s">
        <v>74</v>
      </c>
      <c r="E10" s="66"/>
      <c r="F10" s="66" t="s">
        <v>623</v>
      </c>
    </row>
    <row r="11" spans="1:6" ht="39" thickBot="1">
      <c r="A11" s="67">
        <v>10</v>
      </c>
      <c r="B11" s="67">
        <v>2018602990</v>
      </c>
      <c r="C11" s="67" t="s">
        <v>88</v>
      </c>
      <c r="D11" s="67" t="s">
        <v>74</v>
      </c>
      <c r="E11" s="67"/>
      <c r="F11" s="67" t="s">
        <v>623</v>
      </c>
    </row>
    <row r="12" spans="1:6" ht="39" thickBot="1">
      <c r="A12" s="66">
        <v>11</v>
      </c>
      <c r="B12" s="66">
        <v>2018602850</v>
      </c>
      <c r="C12" s="66" t="s">
        <v>546</v>
      </c>
      <c r="D12" s="66" t="s">
        <v>77</v>
      </c>
      <c r="E12" s="66"/>
      <c r="F12" s="66" t="s">
        <v>623</v>
      </c>
    </row>
    <row r="13" spans="1:6" ht="39" thickBot="1">
      <c r="A13" s="67">
        <v>12</v>
      </c>
      <c r="B13" s="67">
        <v>2018603829</v>
      </c>
      <c r="C13" s="67" t="s">
        <v>547</v>
      </c>
      <c r="D13" s="67" t="s">
        <v>79</v>
      </c>
      <c r="E13" s="67"/>
      <c r="F13" s="67" t="s">
        <v>623</v>
      </c>
    </row>
    <row r="14" spans="1:6" ht="39" thickBot="1">
      <c r="A14" s="66">
        <v>13</v>
      </c>
      <c r="B14" s="66">
        <v>2018601851</v>
      </c>
      <c r="C14" s="66" t="s">
        <v>68</v>
      </c>
      <c r="D14" s="66" t="s">
        <v>79</v>
      </c>
      <c r="E14" s="66"/>
      <c r="F14" s="66" t="s">
        <v>623</v>
      </c>
    </row>
    <row r="15" spans="1:6" ht="39" thickBot="1">
      <c r="A15" s="67">
        <v>14</v>
      </c>
      <c r="B15" s="67">
        <v>2018602918</v>
      </c>
      <c r="C15" s="67" t="s">
        <v>548</v>
      </c>
      <c r="D15" s="67" t="s">
        <v>174</v>
      </c>
      <c r="E15" s="67"/>
      <c r="F15" s="67" t="s">
        <v>623</v>
      </c>
    </row>
    <row r="16" spans="1:6" ht="39" thickBot="1">
      <c r="A16" s="66">
        <v>15</v>
      </c>
      <c r="B16" s="66">
        <v>2018601783</v>
      </c>
      <c r="C16" s="66" t="s">
        <v>167</v>
      </c>
      <c r="D16" s="66" t="s">
        <v>177</v>
      </c>
      <c r="E16" s="66"/>
      <c r="F16" s="66" t="s">
        <v>623</v>
      </c>
    </row>
    <row r="17" spans="1:6" ht="39" thickBot="1">
      <c r="A17" s="67">
        <v>16</v>
      </c>
      <c r="B17" s="67">
        <v>2018603386</v>
      </c>
      <c r="C17" s="67" t="s">
        <v>549</v>
      </c>
      <c r="D17" s="67" t="s">
        <v>248</v>
      </c>
      <c r="E17" s="67"/>
      <c r="F17" s="67" t="s">
        <v>623</v>
      </c>
    </row>
    <row r="18" spans="1:6" ht="39" thickBot="1">
      <c r="A18" s="66">
        <v>17</v>
      </c>
      <c r="B18" s="66">
        <v>2018601927</v>
      </c>
      <c r="C18" s="66" t="s">
        <v>550</v>
      </c>
      <c r="D18" s="66" t="s">
        <v>248</v>
      </c>
      <c r="E18" s="66"/>
      <c r="F18" s="66" t="s">
        <v>623</v>
      </c>
    </row>
    <row r="19" spans="1:6" ht="39" thickBot="1">
      <c r="A19" s="67">
        <v>18</v>
      </c>
      <c r="B19" s="67">
        <v>2018601760</v>
      </c>
      <c r="C19" s="67" t="s">
        <v>551</v>
      </c>
      <c r="D19" s="67" t="s">
        <v>248</v>
      </c>
      <c r="E19" s="67"/>
      <c r="F19" s="67" t="s">
        <v>623</v>
      </c>
    </row>
    <row r="20" spans="1:6" ht="39" thickBot="1">
      <c r="A20" s="66">
        <v>19</v>
      </c>
      <c r="B20" s="66">
        <v>2018603740</v>
      </c>
      <c r="C20" s="66" t="s">
        <v>249</v>
      </c>
      <c r="D20" s="66" t="s">
        <v>81</v>
      </c>
      <c r="E20" s="66"/>
      <c r="F20" s="66" t="s">
        <v>623</v>
      </c>
    </row>
    <row r="21" spans="1:6" ht="39" thickBot="1">
      <c r="A21" s="67">
        <v>20</v>
      </c>
      <c r="B21" s="67">
        <v>2018602083</v>
      </c>
      <c r="C21" s="67" t="s">
        <v>264</v>
      </c>
      <c r="D21" s="67" t="s">
        <v>179</v>
      </c>
      <c r="E21" s="67"/>
      <c r="F21" s="67" t="s">
        <v>623</v>
      </c>
    </row>
    <row r="22" spans="1:6" ht="39" thickBot="1">
      <c r="A22" s="66">
        <v>21</v>
      </c>
      <c r="B22" s="66">
        <v>2018601929</v>
      </c>
      <c r="C22" s="66" t="s">
        <v>552</v>
      </c>
      <c r="D22" s="66" t="s">
        <v>86</v>
      </c>
      <c r="E22" s="66"/>
      <c r="F22" s="66" t="s">
        <v>623</v>
      </c>
    </row>
    <row r="23" spans="1:6" ht="39" thickBot="1">
      <c r="A23" s="67">
        <v>22</v>
      </c>
      <c r="B23" s="67">
        <v>2018606499</v>
      </c>
      <c r="C23" s="67" t="s">
        <v>553</v>
      </c>
      <c r="D23" s="67" t="s">
        <v>86</v>
      </c>
      <c r="E23" s="67"/>
      <c r="F23" s="67" t="s">
        <v>623</v>
      </c>
    </row>
    <row r="24" spans="1:6" ht="39" thickBot="1">
      <c r="A24" s="66">
        <v>23</v>
      </c>
      <c r="B24" s="66">
        <v>2018602598</v>
      </c>
      <c r="C24" s="66" t="s">
        <v>150</v>
      </c>
      <c r="D24" s="66" t="s">
        <v>86</v>
      </c>
      <c r="E24" s="66"/>
      <c r="F24" s="66" t="s">
        <v>623</v>
      </c>
    </row>
    <row r="25" spans="1:6" ht="39" thickBot="1">
      <c r="A25" s="67">
        <v>24</v>
      </c>
      <c r="B25" s="67">
        <v>2018600169</v>
      </c>
      <c r="C25" s="67" t="s">
        <v>554</v>
      </c>
      <c r="D25" s="67" t="s">
        <v>91</v>
      </c>
      <c r="E25" s="67"/>
      <c r="F25" s="67" t="s">
        <v>623</v>
      </c>
    </row>
    <row r="26" spans="1:6" ht="39" thickBot="1">
      <c r="A26" s="66">
        <v>25</v>
      </c>
      <c r="B26" s="66">
        <v>2018606587</v>
      </c>
      <c r="C26" s="66" t="s">
        <v>183</v>
      </c>
      <c r="D26" s="66" t="s">
        <v>93</v>
      </c>
      <c r="E26" s="66"/>
      <c r="F26" s="66" t="s">
        <v>623</v>
      </c>
    </row>
    <row r="27" spans="1:6" ht="39" thickBot="1">
      <c r="A27" s="67">
        <v>26</v>
      </c>
      <c r="B27" s="67">
        <v>2018600234</v>
      </c>
      <c r="C27" s="67" t="s">
        <v>555</v>
      </c>
      <c r="D27" s="67" t="s">
        <v>93</v>
      </c>
      <c r="E27" s="67"/>
      <c r="F27" s="67" t="s">
        <v>623</v>
      </c>
    </row>
    <row r="28" spans="1:6" ht="39" thickBot="1">
      <c r="A28" s="66">
        <v>27</v>
      </c>
      <c r="B28" s="66">
        <v>1141150085</v>
      </c>
      <c r="C28" s="66" t="s">
        <v>82</v>
      </c>
      <c r="D28" s="66" t="s">
        <v>97</v>
      </c>
      <c r="E28" s="66"/>
      <c r="F28" s="66" t="s">
        <v>623</v>
      </c>
    </row>
    <row r="29" spans="1:6" ht="39" thickBot="1">
      <c r="A29" s="67">
        <v>28</v>
      </c>
      <c r="B29" s="67">
        <v>2018601002</v>
      </c>
      <c r="C29" s="67" t="s">
        <v>406</v>
      </c>
      <c r="D29" s="67" t="s">
        <v>556</v>
      </c>
      <c r="E29" s="67"/>
      <c r="F29" s="67" t="s">
        <v>623</v>
      </c>
    </row>
    <row r="30" spans="1:6" ht="39" thickBot="1">
      <c r="A30" s="66">
        <v>29</v>
      </c>
      <c r="B30" s="66">
        <v>2018602857</v>
      </c>
      <c r="C30" s="66" t="s">
        <v>557</v>
      </c>
      <c r="D30" s="66" t="s">
        <v>100</v>
      </c>
      <c r="E30" s="66"/>
      <c r="F30" s="66" t="s">
        <v>623</v>
      </c>
    </row>
    <row r="31" spans="1:6" ht="39" thickBot="1">
      <c r="A31" s="67">
        <v>30</v>
      </c>
      <c r="B31" s="67">
        <v>2018604543</v>
      </c>
      <c r="C31" s="67" t="s">
        <v>558</v>
      </c>
      <c r="D31" s="67" t="s">
        <v>100</v>
      </c>
      <c r="E31" s="67"/>
      <c r="F31" s="67" t="s">
        <v>623</v>
      </c>
    </row>
    <row r="32" spans="1:6" ht="39" thickBot="1">
      <c r="A32" s="66">
        <v>31</v>
      </c>
      <c r="B32" s="66">
        <v>2018601594</v>
      </c>
      <c r="C32" s="66" t="s">
        <v>560</v>
      </c>
      <c r="D32" s="66" t="s">
        <v>101</v>
      </c>
      <c r="E32" s="66"/>
      <c r="F32" s="66" t="s">
        <v>623</v>
      </c>
    </row>
    <row r="33" spans="1:6" ht="39" thickBot="1">
      <c r="A33" s="67">
        <v>32</v>
      </c>
      <c r="B33" s="67">
        <v>2018601550</v>
      </c>
      <c r="C33" s="67" t="s">
        <v>249</v>
      </c>
      <c r="D33" s="67" t="s">
        <v>101</v>
      </c>
      <c r="E33" s="67"/>
      <c r="F33" s="67" t="s">
        <v>623</v>
      </c>
    </row>
    <row r="34" spans="1:6" ht="39" thickBot="1">
      <c r="A34" s="66">
        <v>33</v>
      </c>
      <c r="B34" s="66">
        <v>2018602132</v>
      </c>
      <c r="C34" s="66" t="s">
        <v>561</v>
      </c>
      <c r="D34" s="66" t="s">
        <v>562</v>
      </c>
      <c r="E34" s="66"/>
      <c r="F34" s="66" t="s">
        <v>623</v>
      </c>
    </row>
    <row r="35" spans="1:6" ht="39" thickBot="1">
      <c r="A35" s="67">
        <v>34</v>
      </c>
      <c r="B35" s="67">
        <v>2018602616</v>
      </c>
      <c r="C35" s="67" t="s">
        <v>105</v>
      </c>
      <c r="D35" s="67" t="s">
        <v>563</v>
      </c>
      <c r="E35" s="67"/>
      <c r="F35" s="67" t="s">
        <v>623</v>
      </c>
    </row>
    <row r="36" spans="1:6" ht="39" thickBot="1">
      <c r="A36" s="66">
        <v>35</v>
      </c>
      <c r="B36" s="66">
        <v>2018604943</v>
      </c>
      <c r="C36" s="66" t="s">
        <v>564</v>
      </c>
      <c r="D36" s="66" t="s">
        <v>104</v>
      </c>
      <c r="E36" s="66"/>
      <c r="F36" s="66" t="s">
        <v>623</v>
      </c>
    </row>
    <row r="37" spans="1:6" ht="39" thickBot="1">
      <c r="A37" s="67">
        <v>36</v>
      </c>
      <c r="B37" s="67">
        <v>2018601551</v>
      </c>
      <c r="C37" s="67" t="s">
        <v>565</v>
      </c>
      <c r="D37" s="67" t="s">
        <v>104</v>
      </c>
      <c r="E37" s="67"/>
      <c r="F37" s="67" t="s">
        <v>623</v>
      </c>
    </row>
    <row r="38" spans="1:6" ht="39" thickBot="1">
      <c r="A38" s="66">
        <v>37</v>
      </c>
      <c r="B38" s="66">
        <v>2018603541</v>
      </c>
      <c r="C38" s="66" t="s">
        <v>66</v>
      </c>
      <c r="D38" s="66" t="s">
        <v>104</v>
      </c>
      <c r="E38" s="66"/>
      <c r="F38" s="66" t="s">
        <v>623</v>
      </c>
    </row>
    <row r="39" spans="1:6" ht="39" thickBot="1">
      <c r="A39" s="67">
        <v>38</v>
      </c>
      <c r="B39" s="67">
        <v>2018600406</v>
      </c>
      <c r="C39" s="67" t="s">
        <v>365</v>
      </c>
      <c r="D39" s="67" t="s">
        <v>108</v>
      </c>
      <c r="E39" s="67"/>
      <c r="F39" s="67" t="s">
        <v>623</v>
      </c>
    </row>
    <row r="40" spans="1:6" ht="39" thickBot="1">
      <c r="A40" s="66">
        <v>39</v>
      </c>
      <c r="B40" s="66">
        <v>2018603243</v>
      </c>
      <c r="C40" s="66" t="s">
        <v>566</v>
      </c>
      <c r="D40" s="66" t="s">
        <v>108</v>
      </c>
      <c r="E40" s="66"/>
      <c r="F40" s="66" t="s">
        <v>623</v>
      </c>
    </row>
    <row r="41" spans="1:6" ht="39" thickBot="1">
      <c r="A41" s="67">
        <v>40</v>
      </c>
      <c r="B41" s="67">
        <v>2018601540</v>
      </c>
      <c r="C41" s="67" t="s">
        <v>567</v>
      </c>
      <c r="D41" s="67" t="s">
        <v>568</v>
      </c>
      <c r="E41" s="67"/>
      <c r="F41" s="67" t="s">
        <v>623</v>
      </c>
    </row>
    <row r="42" spans="1:6" ht="39" thickBot="1">
      <c r="A42" s="66">
        <v>41</v>
      </c>
      <c r="B42" s="66">
        <v>2018603267</v>
      </c>
      <c r="C42" s="66" t="s">
        <v>406</v>
      </c>
      <c r="D42" s="66" t="s">
        <v>114</v>
      </c>
      <c r="E42" s="66"/>
      <c r="F42" s="66" t="s">
        <v>623</v>
      </c>
    </row>
    <row r="43" spans="1:6" ht="39" thickBot="1">
      <c r="A43" s="67">
        <v>42</v>
      </c>
      <c r="B43" s="67">
        <v>2018600457</v>
      </c>
      <c r="C43" s="67" t="s">
        <v>195</v>
      </c>
      <c r="D43" s="67" t="s">
        <v>117</v>
      </c>
      <c r="E43" s="67"/>
      <c r="F43" s="67" t="s">
        <v>623</v>
      </c>
    </row>
    <row r="44" spans="1:6" ht="39" thickBot="1">
      <c r="A44" s="66">
        <v>43</v>
      </c>
      <c r="B44" s="66">
        <v>2018601896</v>
      </c>
      <c r="C44" s="66" t="s">
        <v>239</v>
      </c>
      <c r="D44" s="66" t="s">
        <v>117</v>
      </c>
      <c r="E44" s="66"/>
      <c r="F44" s="66" t="s">
        <v>623</v>
      </c>
    </row>
    <row r="45" spans="1:6" ht="39" thickBot="1">
      <c r="A45" s="67">
        <v>44</v>
      </c>
      <c r="B45" s="67">
        <v>2018602788</v>
      </c>
      <c r="C45" s="67" t="s">
        <v>4</v>
      </c>
      <c r="D45" s="67" t="s">
        <v>202</v>
      </c>
      <c r="E45" s="67"/>
      <c r="F45" s="67" t="s">
        <v>623</v>
      </c>
    </row>
    <row r="46" spans="1:6" ht="39" thickBot="1">
      <c r="A46" s="66">
        <v>45</v>
      </c>
      <c r="B46" s="66">
        <v>2018602433</v>
      </c>
      <c r="C46" s="66" t="s">
        <v>569</v>
      </c>
      <c r="D46" s="66" t="s">
        <v>271</v>
      </c>
      <c r="E46" s="66"/>
      <c r="F46" s="66" t="s">
        <v>623</v>
      </c>
    </row>
    <row r="47" spans="1:6" ht="39" thickBot="1">
      <c r="A47" s="67">
        <v>46</v>
      </c>
      <c r="B47" s="67">
        <v>2018601873</v>
      </c>
      <c r="C47" s="67" t="s">
        <v>570</v>
      </c>
      <c r="D47" s="67" t="s">
        <v>571</v>
      </c>
      <c r="E47" s="67"/>
      <c r="F47" s="67" t="s">
        <v>623</v>
      </c>
    </row>
    <row r="48" spans="1:6" ht="39" thickBot="1">
      <c r="A48" s="66">
        <v>47</v>
      </c>
      <c r="B48" s="66">
        <v>2018602427</v>
      </c>
      <c r="C48" s="66" t="s">
        <v>572</v>
      </c>
      <c r="D48" s="66" t="s">
        <v>419</v>
      </c>
      <c r="E48" s="66"/>
      <c r="F48" s="66" t="s">
        <v>623</v>
      </c>
    </row>
    <row r="49" spans="1:6" ht="39" thickBot="1">
      <c r="A49" s="67">
        <v>48</v>
      </c>
      <c r="B49" s="67">
        <v>2018600443</v>
      </c>
      <c r="C49" s="67" t="s">
        <v>406</v>
      </c>
      <c r="D49" s="67" t="s">
        <v>573</v>
      </c>
      <c r="E49" s="67"/>
      <c r="F49" s="67" t="s">
        <v>623</v>
      </c>
    </row>
    <row r="50" spans="1:6" ht="39" thickBot="1">
      <c r="A50" s="66">
        <v>49</v>
      </c>
      <c r="B50" s="66">
        <v>2018605269</v>
      </c>
      <c r="C50" s="66" t="s">
        <v>574</v>
      </c>
      <c r="D50" s="66" t="s">
        <v>575</v>
      </c>
      <c r="E50" s="66"/>
      <c r="F50" s="66" t="s">
        <v>623</v>
      </c>
    </row>
    <row r="51" spans="1:6" ht="39" thickBot="1">
      <c r="A51" s="67">
        <v>50</v>
      </c>
      <c r="B51" s="67">
        <v>2018602847</v>
      </c>
      <c r="C51" s="67" t="s">
        <v>226</v>
      </c>
      <c r="D51" s="67" t="s">
        <v>341</v>
      </c>
      <c r="E51" s="67"/>
      <c r="F51" s="67" t="s">
        <v>623</v>
      </c>
    </row>
    <row r="52" spans="1:6" ht="39" thickBot="1">
      <c r="A52" s="66">
        <v>51</v>
      </c>
      <c r="B52" s="66">
        <v>2018601122</v>
      </c>
      <c r="C52" s="66" t="s">
        <v>576</v>
      </c>
      <c r="D52" s="66" t="s">
        <v>577</v>
      </c>
      <c r="E52" s="66"/>
      <c r="F52" s="66" t="s">
        <v>623</v>
      </c>
    </row>
    <row r="53" spans="1:6" ht="39" thickBot="1">
      <c r="A53" s="67">
        <v>52</v>
      </c>
      <c r="B53" s="67">
        <v>2018601183</v>
      </c>
      <c r="C53" s="67" t="s">
        <v>338</v>
      </c>
      <c r="D53" s="67" t="s">
        <v>279</v>
      </c>
      <c r="E53" s="67"/>
      <c r="F53" s="67" t="s">
        <v>623</v>
      </c>
    </row>
    <row r="54" spans="1:6" ht="39" thickBot="1">
      <c r="A54" s="66">
        <v>53</v>
      </c>
      <c r="B54" s="66">
        <v>2018606605</v>
      </c>
      <c r="C54" s="66" t="s">
        <v>64</v>
      </c>
      <c r="D54" s="66" t="s">
        <v>125</v>
      </c>
      <c r="E54" s="66"/>
      <c r="F54" s="66" t="s">
        <v>623</v>
      </c>
    </row>
    <row r="55" spans="1:6" ht="39" thickBot="1">
      <c r="A55" s="67">
        <v>54</v>
      </c>
      <c r="B55" s="67">
        <v>2018604024</v>
      </c>
      <c r="C55" s="67" t="s">
        <v>130</v>
      </c>
      <c r="D55" s="67" t="s">
        <v>125</v>
      </c>
      <c r="E55" s="67"/>
      <c r="F55" s="67" t="s">
        <v>623</v>
      </c>
    </row>
    <row r="56" spans="1:6" ht="39" thickBot="1">
      <c r="A56" s="66">
        <v>55</v>
      </c>
      <c r="B56" s="66">
        <v>2018602564</v>
      </c>
      <c r="C56" s="66" t="s">
        <v>113</v>
      </c>
      <c r="D56" s="66" t="s">
        <v>282</v>
      </c>
      <c r="E56" s="66"/>
      <c r="F56" s="66" t="s">
        <v>623</v>
      </c>
    </row>
    <row r="57" spans="1:6" ht="39" thickBot="1">
      <c r="A57" s="67">
        <v>56</v>
      </c>
      <c r="B57" s="67">
        <v>2018602632</v>
      </c>
      <c r="C57" s="67" t="s">
        <v>430</v>
      </c>
      <c r="D57" s="67" t="s">
        <v>133</v>
      </c>
      <c r="E57" s="67"/>
      <c r="F57" s="67" t="s">
        <v>623</v>
      </c>
    </row>
    <row r="58" spans="1:6" ht="39" thickBot="1">
      <c r="A58" s="66">
        <v>57</v>
      </c>
      <c r="B58" s="66">
        <v>2018602816</v>
      </c>
      <c r="C58" s="66" t="s">
        <v>579</v>
      </c>
      <c r="D58" s="66" t="s">
        <v>139</v>
      </c>
      <c r="E58" s="66"/>
      <c r="F58" s="66" t="s">
        <v>623</v>
      </c>
    </row>
    <row r="59" spans="1:6" ht="39" thickBot="1">
      <c r="A59" s="67">
        <v>58</v>
      </c>
      <c r="B59" s="67">
        <v>2018601698</v>
      </c>
      <c r="C59" s="67" t="s">
        <v>580</v>
      </c>
      <c r="D59" s="67" t="s">
        <v>429</v>
      </c>
      <c r="E59" s="67"/>
      <c r="F59" s="67" t="s">
        <v>623</v>
      </c>
    </row>
    <row r="60" spans="1:6" ht="39" thickBot="1">
      <c r="A60" s="66">
        <v>59</v>
      </c>
      <c r="B60" s="66">
        <v>2018602658</v>
      </c>
      <c r="C60" s="66" t="s">
        <v>217</v>
      </c>
      <c r="D60" s="66" t="s">
        <v>429</v>
      </c>
      <c r="E60" s="66"/>
      <c r="F60" s="66" t="s">
        <v>623</v>
      </c>
    </row>
    <row r="61" spans="1:6" ht="39" thickBot="1">
      <c r="A61" s="67">
        <v>60</v>
      </c>
      <c r="B61" s="67">
        <v>2018600037</v>
      </c>
      <c r="C61" s="67" t="s">
        <v>55</v>
      </c>
      <c r="D61" s="67" t="s">
        <v>221</v>
      </c>
      <c r="E61" s="67"/>
      <c r="F61" s="67" t="s">
        <v>623</v>
      </c>
    </row>
    <row r="62" spans="1:6" ht="39" thickBot="1">
      <c r="A62" s="66">
        <v>61</v>
      </c>
      <c r="B62" s="66">
        <v>2018601951</v>
      </c>
      <c r="C62" s="66" t="s">
        <v>159</v>
      </c>
      <c r="D62" s="66" t="s">
        <v>223</v>
      </c>
      <c r="E62" s="66"/>
      <c r="F62" s="66" t="s">
        <v>623</v>
      </c>
    </row>
    <row r="63" spans="1:6" ht="39" thickBot="1">
      <c r="A63" s="67">
        <v>62</v>
      </c>
      <c r="B63" s="67">
        <v>2018602995</v>
      </c>
      <c r="C63" s="67" t="s">
        <v>582</v>
      </c>
      <c r="D63" s="67" t="s">
        <v>149</v>
      </c>
      <c r="E63" s="67"/>
      <c r="F63" s="67" t="s">
        <v>623</v>
      </c>
    </row>
    <row r="64" spans="1:6" ht="39" thickBot="1">
      <c r="A64" s="66">
        <v>63</v>
      </c>
      <c r="B64" s="66">
        <v>2018603875</v>
      </c>
      <c r="C64" s="66" t="s">
        <v>583</v>
      </c>
      <c r="D64" s="66" t="s">
        <v>396</v>
      </c>
      <c r="E64" s="66"/>
      <c r="F64" s="66" t="s">
        <v>623</v>
      </c>
    </row>
    <row r="65" spans="1:6" ht="39" thickBot="1">
      <c r="A65" s="67">
        <v>64</v>
      </c>
      <c r="B65" s="67">
        <v>2018603231</v>
      </c>
      <c r="C65" s="67" t="s">
        <v>2</v>
      </c>
      <c r="D65" s="67" t="s">
        <v>584</v>
      </c>
      <c r="E65" s="67"/>
      <c r="F65" s="67" t="s">
        <v>623</v>
      </c>
    </row>
    <row r="66" ht="38.25">
      <c r="A66" s="70" t="s">
        <v>625</v>
      </c>
    </row>
  </sheetData>
  <printOptions/>
  <pageMargins left="0.7" right="0.7" top="0.75" bottom="0.75" header="0.3" footer="0.3"/>
  <pageSetup orientation="portrait" paperSize="9"/>
  <legacyDrawing r:id="rId259"/>
  <controls>
    <control shapeId="6145" r:id="rId1" name="Control 1"/>
    <control shapeId="6146" r:id="rId2" name="Control 2"/>
    <control shapeId="6147" r:id="rId133" name="Control 3"/>
    <control shapeId="6148" r:id="rId134" name="Control 4"/>
    <control shapeId="6149" r:id="rId135" name="Control 5"/>
    <control shapeId="6150" r:id="rId136" name="Control 6"/>
    <control shapeId="6151" r:id="rId137" name="Control 7"/>
    <control shapeId="6152" r:id="rId138" name="Control 8"/>
    <control shapeId="6153" r:id="rId139" name="Control 9"/>
    <control shapeId="6154" r:id="rId140" name="Control 10"/>
    <control shapeId="6155" r:id="rId141" name="Control 11"/>
    <control shapeId="6156" r:id="rId142" name="Control 12"/>
    <control shapeId="6157" r:id="rId143" name="Control 13"/>
    <control shapeId="6158" r:id="rId144" name="Control 14"/>
    <control shapeId="6159" r:id="rId145" name="Control 15"/>
    <control shapeId="6160" r:id="rId146" name="Control 16"/>
    <control shapeId="6161" r:id="rId147" name="Control 17"/>
    <control shapeId="6162" r:id="rId148" name="Control 18"/>
    <control shapeId="6163" r:id="rId149" name="Control 19"/>
    <control shapeId="6164" r:id="rId150" name="Control 20"/>
    <control shapeId="6165" r:id="rId151" name="Control 21"/>
    <control shapeId="6166" r:id="rId152" name="Control 22"/>
    <control shapeId="6167" r:id="rId153" name="Control 23"/>
    <control shapeId="6168" r:id="rId154" name="Control 24"/>
    <control shapeId="6169" r:id="rId155" name="Control 25"/>
    <control shapeId="6170" r:id="rId156" name="Control 26"/>
    <control shapeId="6171" r:id="rId157" name="Control 27"/>
    <control shapeId="6172" r:id="rId158" name="Control 28"/>
    <control shapeId="6173" r:id="rId159" name="Control 29"/>
    <control shapeId="6174" r:id="rId160" name="Control 30"/>
    <control shapeId="6175" r:id="rId161" name="Control 31"/>
    <control shapeId="6176" r:id="rId162" name="Control 32"/>
    <control shapeId="6177" r:id="rId163" name="Control 33"/>
    <control shapeId="6178" r:id="rId164" name="Control 34"/>
    <control shapeId="6179" r:id="rId165" name="Control 35"/>
    <control shapeId="6180" r:id="rId166" name="Control 36"/>
    <control shapeId="6181" r:id="rId167" name="Control 37"/>
    <control shapeId="6182" r:id="rId168" name="Control 38"/>
    <control shapeId="6183" r:id="rId169" name="Control 39"/>
    <control shapeId="6184" r:id="rId170" name="Control 40"/>
    <control shapeId="6185" r:id="rId171" name="Control 41"/>
    <control shapeId="6186" r:id="rId172" name="Control 42"/>
    <control shapeId="6187" r:id="rId173" name="Control 43"/>
    <control shapeId="6188" r:id="rId174" name="Control 44"/>
    <control shapeId="6189" r:id="rId175" name="Control 45"/>
    <control shapeId="6190" r:id="rId176" name="Control 46"/>
    <control shapeId="6191" r:id="rId177" name="Control 47"/>
    <control shapeId="6192" r:id="rId178" name="Control 48"/>
    <control shapeId="6193" r:id="rId179" name="Control 49"/>
    <control shapeId="6194" r:id="rId180" name="Control 50"/>
    <control shapeId="6195" r:id="rId181" name="Control 51"/>
    <control shapeId="6196" r:id="rId182" name="Control 52"/>
    <control shapeId="6197" r:id="rId183" name="Control 53"/>
    <control shapeId="6198" r:id="rId184" name="Control 54"/>
    <control shapeId="6199" r:id="rId185" name="Control 55"/>
    <control shapeId="6200" r:id="rId186" name="Control 56"/>
    <control shapeId="6201" r:id="rId187" name="Control 57"/>
    <control shapeId="6202" r:id="rId188" name="Control 58"/>
    <control shapeId="6203" r:id="rId189" name="Control 59"/>
    <control shapeId="6204" r:id="rId190" name="Control 60"/>
    <control shapeId="6205" r:id="rId191" name="Control 61"/>
    <control shapeId="6206" r:id="rId192" name="Control 62"/>
    <control shapeId="6207" r:id="rId193" name="Control 63"/>
    <control shapeId="6208" r:id="rId194" name="Control 64"/>
    <control shapeId="6209" r:id="rId195" name="Control 65"/>
    <control shapeId="6210" r:id="rId196" name="Control 66"/>
    <control shapeId="6211" r:id="rId197" name="Control 67"/>
    <control shapeId="6212" r:id="rId198" name="Control 68"/>
    <control shapeId="6213" r:id="rId199" name="Control 69"/>
    <control shapeId="6214" r:id="rId200" name="Control 70"/>
    <control shapeId="6215" r:id="rId201" name="Control 71"/>
    <control shapeId="6216" r:id="rId202" name="Control 72"/>
    <control shapeId="6217" r:id="rId203" name="Control 73"/>
    <control shapeId="6218" r:id="rId204" name="Control 74"/>
    <control shapeId="6219" r:id="rId205" name="Control 75"/>
    <control shapeId="6220" r:id="rId206" name="Control 76"/>
    <control shapeId="6221" r:id="rId207" name="Control 77"/>
    <control shapeId="6222" r:id="rId208" name="Control 78"/>
    <control shapeId="6223" r:id="rId209" name="Control 79"/>
    <control shapeId="6224" r:id="rId210" name="Control 80"/>
    <control shapeId="6225" r:id="rId211" name="Control 81"/>
    <control shapeId="6226" r:id="rId212" name="Control 82"/>
    <control shapeId="6227" r:id="rId213" name="Control 83"/>
    <control shapeId="6228" r:id="rId214" name="Control 84"/>
    <control shapeId="6229" r:id="rId215" name="Control 85"/>
    <control shapeId="6230" r:id="rId216" name="Control 86"/>
    <control shapeId="6231" r:id="rId217" name="Control 87"/>
    <control shapeId="6232" r:id="rId218" name="Control 88"/>
    <control shapeId="6233" r:id="rId219" name="Control 89"/>
    <control shapeId="6234" r:id="rId220" name="Control 90"/>
    <control shapeId="6235" r:id="rId221" name="Control 91"/>
    <control shapeId="6236" r:id="rId222" name="Control 92"/>
    <control shapeId="6237" r:id="rId223" name="Control 93"/>
    <control shapeId="6238" r:id="rId224" name="Control 94"/>
    <control shapeId="6239" r:id="rId225" name="Control 95"/>
    <control shapeId="6240" r:id="rId226" name="Control 96"/>
    <control shapeId="6241" r:id="rId227" name="Control 97"/>
    <control shapeId="6242" r:id="rId228" name="Control 98"/>
    <control shapeId="6243" r:id="rId229" name="Control 99"/>
    <control shapeId="6244" r:id="rId230" name="Control 100"/>
    <control shapeId="6245" r:id="rId231" name="Control 101"/>
    <control shapeId="6246" r:id="rId232" name="Control 102"/>
    <control shapeId="6247" r:id="rId233" name="Control 103"/>
    <control shapeId="6248" r:id="rId234" name="Control 104"/>
    <control shapeId="6249" r:id="rId235" name="Control 105"/>
    <control shapeId="6250" r:id="rId236" name="Control 106"/>
    <control shapeId="6251" r:id="rId237" name="Control 107"/>
    <control shapeId="6252" r:id="rId238" name="Control 108"/>
    <control shapeId="6253" r:id="rId239" name="Control 109"/>
    <control shapeId="6254" r:id="rId240" name="Control 110"/>
    <control shapeId="6255" r:id="rId241" name="Control 111"/>
    <control shapeId="6256" r:id="rId242" name="Control 112"/>
    <control shapeId="6257" r:id="rId243" name="Control 113"/>
    <control shapeId="6258" r:id="rId244" name="Control 114"/>
    <control shapeId="6259" r:id="rId245" name="Control 115"/>
    <control shapeId="6260" r:id="rId246" name="Control 116"/>
    <control shapeId="6261" r:id="rId247" name="Control 117"/>
    <control shapeId="6262" r:id="rId248" name="Control 118"/>
    <control shapeId="6263" r:id="rId249" name="Control 119"/>
    <control shapeId="6264" r:id="rId250" name="Control 120"/>
    <control shapeId="6265" r:id="rId251" name="Control 121"/>
    <control shapeId="6266" r:id="rId252" name="Control 122"/>
    <control shapeId="6267" r:id="rId253" name="Control 123"/>
    <control shapeId="6268" r:id="rId254" name="Control 124"/>
    <control shapeId="6269" r:id="rId255" name="Control 125"/>
    <control shapeId="6270" r:id="rId256" name="Control 126"/>
    <control shapeId="6271" r:id="rId257" name="Control 127"/>
    <control shapeId="6272" r:id="rId258" name="Control 128"/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D0099-FF88-44BB-B821-49C9F960F997}">
  <dimension ref="A1:F117"/>
  <sheetViews>
    <sheetView workbookViewId="0" topLeftCell="A108">
      <selection activeCell="B6" sqref="B6:D116"/>
    </sheetView>
  </sheetViews>
  <sheetFormatPr defaultColWidth="9.140625" defaultRowHeight="12.75"/>
  <cols>
    <col min="2" max="2" width="11.57421875" style="0" bestFit="1" customWidth="1"/>
  </cols>
  <sheetData>
    <row r="1" spans="1:4" ht="25.5">
      <c r="A1" s="71" t="s">
        <v>627</v>
      </c>
      <c r="B1" s="72" t="s">
        <v>628</v>
      </c>
      <c r="C1" s="71" t="s">
        <v>629</v>
      </c>
      <c r="D1" s="72"/>
    </row>
    <row r="2" spans="1:4" ht="63.75">
      <c r="A2" s="71" t="s">
        <v>630</v>
      </c>
      <c r="B2" s="73" t="s">
        <v>631</v>
      </c>
      <c r="C2" s="71" t="s">
        <v>632</v>
      </c>
      <c r="D2" s="71" t="s">
        <v>633</v>
      </c>
    </row>
    <row r="3" spans="1:4" ht="25.5">
      <c r="A3" s="71" t="s">
        <v>634</v>
      </c>
      <c r="B3" s="73">
        <v>202120803161001</v>
      </c>
      <c r="C3" s="71" t="s">
        <v>635</v>
      </c>
      <c r="D3" s="73">
        <v>803161.1</v>
      </c>
    </row>
    <row r="4" spans="1:4" ht="38.25" customHeight="1" thickBot="1">
      <c r="A4" s="92" t="s">
        <v>636</v>
      </c>
      <c r="B4" s="92"/>
      <c r="C4" s="92"/>
      <c r="D4" s="92"/>
    </row>
    <row r="5" spans="1:6" ht="26.25" thickBot="1">
      <c r="A5" s="68" t="s">
        <v>614</v>
      </c>
      <c r="B5" s="69" t="s">
        <v>594</v>
      </c>
      <c r="C5" s="69" t="s">
        <v>615</v>
      </c>
      <c r="D5" s="69" t="s">
        <v>616</v>
      </c>
      <c r="E5" s="69" t="s">
        <v>619</v>
      </c>
      <c r="F5" s="69" t="s">
        <v>620</v>
      </c>
    </row>
    <row r="6" spans="1:6" ht="39.75" thickBot="1" thickTop="1">
      <c r="A6" s="66">
        <v>1</v>
      </c>
      <c r="B6" s="66">
        <v>2018606263</v>
      </c>
      <c r="C6" s="66" t="s">
        <v>195</v>
      </c>
      <c r="D6" s="66" t="s">
        <v>50</v>
      </c>
      <c r="E6" s="66"/>
      <c r="F6" s="66" t="s">
        <v>623</v>
      </c>
    </row>
    <row r="7" spans="1:6" ht="39" thickBot="1">
      <c r="A7" s="67">
        <v>2</v>
      </c>
      <c r="B7" s="67">
        <v>2018606175</v>
      </c>
      <c r="C7" s="67" t="s">
        <v>398</v>
      </c>
      <c r="D7" s="67" t="s">
        <v>50</v>
      </c>
      <c r="E7" s="67"/>
      <c r="F7" s="67" t="s">
        <v>623</v>
      </c>
    </row>
    <row r="8" spans="1:6" ht="39" thickBot="1">
      <c r="A8" s="66">
        <v>3</v>
      </c>
      <c r="B8" s="66">
        <v>2018600144</v>
      </c>
      <c r="C8" s="66" t="s">
        <v>183</v>
      </c>
      <c r="D8" s="66" t="s">
        <v>50</v>
      </c>
      <c r="E8" s="66"/>
      <c r="F8" s="66" t="s">
        <v>623</v>
      </c>
    </row>
    <row r="9" spans="1:6" ht="39" thickBot="1">
      <c r="A9" s="67">
        <v>4</v>
      </c>
      <c r="B9" s="67">
        <v>2018604710</v>
      </c>
      <c r="C9" s="67" t="s">
        <v>51</v>
      </c>
      <c r="D9" s="67" t="s">
        <v>50</v>
      </c>
      <c r="E9" s="67"/>
      <c r="F9" s="67" t="s">
        <v>623</v>
      </c>
    </row>
    <row r="10" spans="1:6" ht="39" thickBot="1">
      <c r="A10" s="66">
        <v>5</v>
      </c>
      <c r="B10" s="66">
        <v>2018606380</v>
      </c>
      <c r="C10" s="66" t="s">
        <v>508</v>
      </c>
      <c r="D10" s="66" t="s">
        <v>154</v>
      </c>
      <c r="E10" s="66"/>
      <c r="F10" s="66" t="s">
        <v>623</v>
      </c>
    </row>
    <row r="11" spans="1:6" ht="39" thickBot="1">
      <c r="A11" s="67">
        <v>6</v>
      </c>
      <c r="B11" s="67">
        <v>2018601267</v>
      </c>
      <c r="C11" s="67" t="s">
        <v>475</v>
      </c>
      <c r="D11" s="67" t="s">
        <v>476</v>
      </c>
      <c r="E11" s="67"/>
      <c r="F11" s="67" t="s">
        <v>623</v>
      </c>
    </row>
    <row r="12" spans="1:6" ht="39" thickBot="1">
      <c r="A12" s="66">
        <v>7</v>
      </c>
      <c r="B12" s="66">
        <v>2018606365</v>
      </c>
      <c r="C12" s="66" t="s">
        <v>371</v>
      </c>
      <c r="D12" s="66" t="s">
        <v>158</v>
      </c>
      <c r="E12" s="66"/>
      <c r="F12" s="66" t="s">
        <v>623</v>
      </c>
    </row>
    <row r="13" spans="1:6" ht="39" thickBot="1">
      <c r="A13" s="67">
        <v>8</v>
      </c>
      <c r="B13" s="67">
        <v>2018605791</v>
      </c>
      <c r="C13" s="67" t="s">
        <v>338</v>
      </c>
      <c r="D13" s="67" t="s">
        <v>158</v>
      </c>
      <c r="E13" s="67"/>
      <c r="F13" s="67" t="s">
        <v>623</v>
      </c>
    </row>
    <row r="14" spans="1:6" ht="39" thickBot="1">
      <c r="A14" s="66">
        <v>9</v>
      </c>
      <c r="B14" s="66">
        <v>2018604406</v>
      </c>
      <c r="C14" s="66" t="s">
        <v>401</v>
      </c>
      <c r="D14" s="66" t="s">
        <v>477</v>
      </c>
      <c r="E14" s="66"/>
      <c r="F14" s="66" t="s">
        <v>623</v>
      </c>
    </row>
    <row r="15" spans="1:6" ht="39" thickBot="1">
      <c r="A15" s="67">
        <v>10</v>
      </c>
      <c r="B15" s="67">
        <v>2018606203</v>
      </c>
      <c r="C15" s="67" t="s">
        <v>509</v>
      </c>
      <c r="D15" s="67" t="s">
        <v>363</v>
      </c>
      <c r="E15" s="67"/>
      <c r="F15" s="67" t="s">
        <v>623</v>
      </c>
    </row>
    <row r="16" spans="1:6" ht="39" thickBot="1">
      <c r="A16" s="66">
        <v>11</v>
      </c>
      <c r="B16" s="66">
        <v>2018600343</v>
      </c>
      <c r="C16" s="66" t="s">
        <v>478</v>
      </c>
      <c r="D16" s="66" t="s">
        <v>58</v>
      </c>
      <c r="E16" s="66"/>
      <c r="F16" s="66" t="s">
        <v>623</v>
      </c>
    </row>
    <row r="17" spans="1:6" ht="39" thickBot="1">
      <c r="A17" s="67">
        <v>12</v>
      </c>
      <c r="B17" s="67">
        <v>2018603997</v>
      </c>
      <c r="C17" s="67" t="s">
        <v>479</v>
      </c>
      <c r="D17" s="67" t="s">
        <v>65</v>
      </c>
      <c r="E17" s="67"/>
      <c r="F17" s="67" t="s">
        <v>623</v>
      </c>
    </row>
    <row r="18" spans="1:6" ht="39" thickBot="1">
      <c r="A18" s="66">
        <v>13</v>
      </c>
      <c r="B18" s="66">
        <v>2018604618</v>
      </c>
      <c r="C18" s="66" t="s">
        <v>383</v>
      </c>
      <c r="D18" s="66" t="s">
        <v>65</v>
      </c>
      <c r="E18" s="66"/>
      <c r="F18" s="66" t="s">
        <v>623</v>
      </c>
    </row>
    <row r="19" spans="1:6" ht="39" thickBot="1">
      <c r="A19" s="67">
        <v>14</v>
      </c>
      <c r="B19" s="67">
        <v>2018605719</v>
      </c>
      <c r="C19" s="67" t="s">
        <v>510</v>
      </c>
      <c r="D19" s="67" t="s">
        <v>65</v>
      </c>
      <c r="E19" s="67"/>
      <c r="F19" s="67" t="s">
        <v>623</v>
      </c>
    </row>
    <row r="20" spans="1:6" ht="39" thickBot="1">
      <c r="A20" s="66">
        <v>15</v>
      </c>
      <c r="B20" s="66">
        <v>2018606466</v>
      </c>
      <c r="C20" s="66" t="s">
        <v>511</v>
      </c>
      <c r="D20" s="66" t="s">
        <v>65</v>
      </c>
      <c r="E20" s="66"/>
      <c r="F20" s="66" t="s">
        <v>623</v>
      </c>
    </row>
    <row r="21" spans="1:6" ht="39" thickBot="1">
      <c r="A21" s="67">
        <v>16</v>
      </c>
      <c r="B21" s="67">
        <v>2018606512</v>
      </c>
      <c r="C21" s="67" t="s">
        <v>59</v>
      </c>
      <c r="D21" s="67" t="s">
        <v>65</v>
      </c>
      <c r="E21" s="67"/>
      <c r="F21" s="67" t="s">
        <v>623</v>
      </c>
    </row>
    <row r="22" spans="1:6" ht="39" thickBot="1">
      <c r="A22" s="66">
        <v>17</v>
      </c>
      <c r="B22" s="66">
        <v>2018603078</v>
      </c>
      <c r="C22" s="66" t="s">
        <v>480</v>
      </c>
      <c r="D22" s="66" t="s">
        <v>439</v>
      </c>
      <c r="E22" s="66"/>
      <c r="F22" s="66" t="s">
        <v>623</v>
      </c>
    </row>
    <row r="23" spans="1:6" ht="39" thickBot="1">
      <c r="A23" s="67">
        <v>18</v>
      </c>
      <c r="B23" s="67">
        <v>2018606313</v>
      </c>
      <c r="C23" s="67" t="s">
        <v>305</v>
      </c>
      <c r="D23" s="67" t="s">
        <v>72</v>
      </c>
      <c r="E23" s="67"/>
      <c r="F23" s="67" t="s">
        <v>623</v>
      </c>
    </row>
    <row r="24" spans="1:6" ht="39" thickBot="1">
      <c r="A24" s="66">
        <v>19</v>
      </c>
      <c r="B24" s="66">
        <v>2018605049</v>
      </c>
      <c r="C24" s="66" t="s">
        <v>481</v>
      </c>
      <c r="D24" s="66" t="s">
        <v>316</v>
      </c>
      <c r="E24" s="66"/>
      <c r="F24" s="66" t="s">
        <v>623</v>
      </c>
    </row>
    <row r="25" spans="1:6" ht="39" thickBot="1">
      <c r="A25" s="67">
        <v>20</v>
      </c>
      <c r="B25" s="67">
        <v>2018601415</v>
      </c>
      <c r="C25" s="67" t="s">
        <v>482</v>
      </c>
      <c r="D25" s="67" t="s">
        <v>74</v>
      </c>
      <c r="E25" s="67"/>
      <c r="F25" s="67" t="s">
        <v>623</v>
      </c>
    </row>
    <row r="26" spans="1:6" ht="39" thickBot="1">
      <c r="A26" s="66">
        <v>21</v>
      </c>
      <c r="B26" s="66">
        <v>2018605532</v>
      </c>
      <c r="C26" s="66" t="s">
        <v>512</v>
      </c>
      <c r="D26" s="66" t="s">
        <v>74</v>
      </c>
      <c r="E26" s="66"/>
      <c r="F26" s="66" t="s">
        <v>623</v>
      </c>
    </row>
    <row r="27" spans="1:6" ht="39" thickBot="1">
      <c r="A27" s="67">
        <v>22</v>
      </c>
      <c r="B27" s="67">
        <v>2018603392</v>
      </c>
      <c r="C27" s="67" t="s">
        <v>311</v>
      </c>
      <c r="D27" s="67" t="s">
        <v>74</v>
      </c>
      <c r="E27" s="67"/>
      <c r="F27" s="67" t="s">
        <v>623</v>
      </c>
    </row>
    <row r="28" spans="1:6" ht="39" thickBot="1">
      <c r="A28" s="66">
        <v>23</v>
      </c>
      <c r="B28" s="66">
        <v>2018600771</v>
      </c>
      <c r="C28" s="66" t="s">
        <v>365</v>
      </c>
      <c r="D28" s="66" t="s">
        <v>174</v>
      </c>
      <c r="E28" s="66"/>
      <c r="F28" s="66" t="s">
        <v>623</v>
      </c>
    </row>
    <row r="29" spans="1:6" ht="39" thickBot="1">
      <c r="A29" s="67">
        <v>24</v>
      </c>
      <c r="B29" s="67">
        <v>2018601312</v>
      </c>
      <c r="C29" s="67" t="s">
        <v>167</v>
      </c>
      <c r="D29" s="67" t="s">
        <v>174</v>
      </c>
      <c r="E29" s="67"/>
      <c r="F29" s="67" t="s">
        <v>623</v>
      </c>
    </row>
    <row r="30" spans="1:6" ht="39" thickBot="1">
      <c r="A30" s="66">
        <v>25</v>
      </c>
      <c r="B30" s="66">
        <v>2018600678</v>
      </c>
      <c r="C30" s="66" t="s">
        <v>112</v>
      </c>
      <c r="D30" s="66" t="s">
        <v>443</v>
      </c>
      <c r="E30" s="66"/>
      <c r="F30" s="66" t="s">
        <v>623</v>
      </c>
    </row>
    <row r="31" spans="1:6" ht="39" thickBot="1">
      <c r="A31" s="67">
        <v>26</v>
      </c>
      <c r="B31" s="67">
        <v>2018604709</v>
      </c>
      <c r="C31" s="67" t="s">
        <v>483</v>
      </c>
      <c r="D31" s="67" t="s">
        <v>81</v>
      </c>
      <c r="E31" s="67"/>
      <c r="F31" s="67" t="s">
        <v>623</v>
      </c>
    </row>
    <row r="32" spans="1:6" ht="39" thickBot="1">
      <c r="A32" s="66">
        <v>27</v>
      </c>
      <c r="B32" s="66">
        <v>2018600636</v>
      </c>
      <c r="C32" s="66" t="s">
        <v>484</v>
      </c>
      <c r="D32" s="66" t="s">
        <v>81</v>
      </c>
      <c r="E32" s="66"/>
      <c r="F32" s="66" t="s">
        <v>623</v>
      </c>
    </row>
    <row r="33" spans="1:6" ht="39" thickBot="1">
      <c r="A33" s="67">
        <v>28</v>
      </c>
      <c r="B33" s="67">
        <v>2018606461</v>
      </c>
      <c r="C33" s="67" t="s">
        <v>485</v>
      </c>
      <c r="D33" s="67" t="s">
        <v>486</v>
      </c>
      <c r="E33" s="67"/>
      <c r="F33" s="67" t="s">
        <v>623</v>
      </c>
    </row>
    <row r="34" spans="1:6" ht="39" thickBot="1">
      <c r="A34" s="66">
        <v>29</v>
      </c>
      <c r="B34" s="66">
        <v>2018600939</v>
      </c>
      <c r="C34" s="66" t="s">
        <v>487</v>
      </c>
      <c r="D34" s="66" t="s">
        <v>83</v>
      </c>
      <c r="E34" s="66"/>
      <c r="F34" s="66" t="s">
        <v>623</v>
      </c>
    </row>
    <row r="35" spans="1:6" ht="39" thickBot="1">
      <c r="A35" s="67">
        <v>30</v>
      </c>
      <c r="B35" s="67">
        <v>2018600076</v>
      </c>
      <c r="C35" s="67" t="s">
        <v>126</v>
      </c>
      <c r="D35" s="67" t="s">
        <v>86</v>
      </c>
      <c r="E35" s="67"/>
      <c r="F35" s="67" t="s">
        <v>623</v>
      </c>
    </row>
    <row r="36" spans="1:6" ht="39" thickBot="1">
      <c r="A36" s="66">
        <v>31</v>
      </c>
      <c r="B36" s="66">
        <v>2018605359</v>
      </c>
      <c r="C36" s="66" t="s">
        <v>89</v>
      </c>
      <c r="D36" s="66" t="s">
        <v>86</v>
      </c>
      <c r="E36" s="66"/>
      <c r="F36" s="66" t="s">
        <v>623</v>
      </c>
    </row>
    <row r="37" spans="1:6" ht="39" thickBot="1">
      <c r="A37" s="67">
        <v>32</v>
      </c>
      <c r="B37" s="67">
        <v>2018601007</v>
      </c>
      <c r="C37" s="67" t="s">
        <v>488</v>
      </c>
      <c r="D37" s="67" t="s">
        <v>86</v>
      </c>
      <c r="E37" s="67"/>
      <c r="F37" s="67" t="s">
        <v>623</v>
      </c>
    </row>
    <row r="38" spans="1:6" ht="39" thickBot="1">
      <c r="A38" s="66">
        <v>33</v>
      </c>
      <c r="B38" s="66">
        <v>2018606298</v>
      </c>
      <c r="C38" s="66" t="s">
        <v>513</v>
      </c>
      <c r="D38" s="66" t="s">
        <v>86</v>
      </c>
      <c r="E38" s="66"/>
      <c r="F38" s="66" t="s">
        <v>623</v>
      </c>
    </row>
    <row r="39" spans="1:6" ht="39" thickBot="1">
      <c r="A39" s="67">
        <v>34</v>
      </c>
      <c r="B39" s="67">
        <v>2018606001</v>
      </c>
      <c r="C39" s="67" t="s">
        <v>514</v>
      </c>
      <c r="D39" s="67" t="s">
        <v>449</v>
      </c>
      <c r="E39" s="67"/>
      <c r="F39" s="67" t="s">
        <v>623</v>
      </c>
    </row>
    <row r="40" spans="1:6" ht="39" thickBot="1">
      <c r="A40" s="66">
        <v>35</v>
      </c>
      <c r="B40" s="66">
        <v>2018605543</v>
      </c>
      <c r="C40" s="66" t="s">
        <v>515</v>
      </c>
      <c r="D40" s="66" t="s">
        <v>93</v>
      </c>
      <c r="E40" s="66"/>
      <c r="F40" s="66" t="s">
        <v>623</v>
      </c>
    </row>
    <row r="41" spans="1:6" ht="39" thickBot="1">
      <c r="A41" s="67">
        <v>36</v>
      </c>
      <c r="B41" s="67">
        <v>2018605421</v>
      </c>
      <c r="C41" s="67" t="s">
        <v>516</v>
      </c>
      <c r="D41" s="67" t="s">
        <v>93</v>
      </c>
      <c r="E41" s="67"/>
      <c r="F41" s="67" t="s">
        <v>623</v>
      </c>
    </row>
    <row r="42" spans="1:6" ht="39" thickBot="1">
      <c r="A42" s="66">
        <v>37</v>
      </c>
      <c r="B42" s="66">
        <v>2018605326</v>
      </c>
      <c r="C42" s="66" t="s">
        <v>517</v>
      </c>
      <c r="D42" s="66" t="s">
        <v>93</v>
      </c>
      <c r="E42" s="66"/>
      <c r="F42" s="66" t="s">
        <v>623</v>
      </c>
    </row>
    <row r="43" spans="1:6" ht="39" thickBot="1">
      <c r="A43" s="67">
        <v>38</v>
      </c>
      <c r="B43" s="67">
        <v>2018600890</v>
      </c>
      <c r="C43" s="67" t="s">
        <v>489</v>
      </c>
      <c r="D43" s="67" t="s">
        <v>93</v>
      </c>
      <c r="E43" s="67"/>
      <c r="F43" s="67" t="s">
        <v>623</v>
      </c>
    </row>
    <row r="44" spans="1:6" ht="39" thickBot="1">
      <c r="A44" s="66">
        <v>39</v>
      </c>
      <c r="B44" s="66">
        <v>2018603816</v>
      </c>
      <c r="C44" s="66" t="s">
        <v>111</v>
      </c>
      <c r="D44" s="66" t="s">
        <v>97</v>
      </c>
      <c r="E44" s="66"/>
      <c r="F44" s="66" t="s">
        <v>623</v>
      </c>
    </row>
    <row r="45" spans="1:6" ht="39" thickBot="1">
      <c r="A45" s="67">
        <v>40</v>
      </c>
      <c r="B45" s="67">
        <v>2018606345</v>
      </c>
      <c r="C45" s="67" t="s">
        <v>347</v>
      </c>
      <c r="D45" s="67" t="s">
        <v>97</v>
      </c>
      <c r="E45" s="67"/>
      <c r="F45" s="67" t="s">
        <v>623</v>
      </c>
    </row>
    <row r="46" spans="1:6" ht="39" thickBot="1">
      <c r="A46" s="66">
        <v>41</v>
      </c>
      <c r="B46" s="66">
        <v>2018603428</v>
      </c>
      <c r="C46" s="66" t="s">
        <v>490</v>
      </c>
      <c r="D46" s="66" t="s">
        <v>97</v>
      </c>
      <c r="E46" s="66"/>
      <c r="F46" s="66" t="s">
        <v>623</v>
      </c>
    </row>
    <row r="47" spans="1:6" ht="39" thickBot="1">
      <c r="A47" s="67">
        <v>42</v>
      </c>
      <c r="B47" s="67">
        <v>2018606563</v>
      </c>
      <c r="C47" s="67" t="s">
        <v>518</v>
      </c>
      <c r="D47" s="67" t="s">
        <v>255</v>
      </c>
      <c r="E47" s="67"/>
      <c r="F47" s="67" t="s">
        <v>623</v>
      </c>
    </row>
    <row r="48" spans="1:6" ht="39" thickBot="1">
      <c r="A48" s="66">
        <v>43</v>
      </c>
      <c r="B48" s="66">
        <v>2018606723</v>
      </c>
      <c r="C48" s="66" t="s">
        <v>519</v>
      </c>
      <c r="D48" s="66" t="s">
        <v>100</v>
      </c>
      <c r="E48" s="66"/>
      <c r="F48" s="66" t="s">
        <v>623</v>
      </c>
    </row>
    <row r="49" spans="1:6" ht="39" thickBot="1">
      <c r="A49" s="67">
        <v>44</v>
      </c>
      <c r="B49" s="67">
        <v>2018605221</v>
      </c>
      <c r="C49" s="67" t="s">
        <v>103</v>
      </c>
      <c r="D49" s="67" t="s">
        <v>100</v>
      </c>
      <c r="E49" s="67"/>
      <c r="F49" s="67" t="s">
        <v>623</v>
      </c>
    </row>
    <row r="50" spans="1:6" ht="39" thickBot="1">
      <c r="A50" s="66">
        <v>45</v>
      </c>
      <c r="B50" s="66">
        <v>2018606239</v>
      </c>
      <c r="C50" s="66" t="s">
        <v>520</v>
      </c>
      <c r="D50" s="66" t="s">
        <v>100</v>
      </c>
      <c r="E50" s="66"/>
      <c r="F50" s="66" t="s">
        <v>623</v>
      </c>
    </row>
    <row r="51" spans="1:6" ht="39" thickBot="1">
      <c r="A51" s="67">
        <v>46</v>
      </c>
      <c r="B51" s="67">
        <v>2018606445</v>
      </c>
      <c r="C51" s="67" t="s">
        <v>308</v>
      </c>
      <c r="D51" s="67" t="s">
        <v>521</v>
      </c>
      <c r="E51" s="67"/>
      <c r="F51" s="67" t="s">
        <v>623</v>
      </c>
    </row>
    <row r="52" spans="1:6" ht="39" thickBot="1">
      <c r="A52" s="66">
        <v>47</v>
      </c>
      <c r="B52" s="66">
        <v>2018600237</v>
      </c>
      <c r="C52" s="66" t="s">
        <v>491</v>
      </c>
      <c r="D52" s="66" t="s">
        <v>194</v>
      </c>
      <c r="E52" s="66"/>
      <c r="F52" s="66" t="s">
        <v>623</v>
      </c>
    </row>
    <row r="53" spans="1:6" ht="39" thickBot="1">
      <c r="A53" s="67">
        <v>48</v>
      </c>
      <c r="B53" s="67">
        <v>2018605962</v>
      </c>
      <c r="C53" s="67" t="s">
        <v>161</v>
      </c>
      <c r="D53" s="67" t="s">
        <v>194</v>
      </c>
      <c r="E53" s="67"/>
      <c r="F53" s="67" t="s">
        <v>623</v>
      </c>
    </row>
    <row r="54" spans="1:6" ht="39" thickBot="1">
      <c r="A54" s="66">
        <v>49</v>
      </c>
      <c r="B54" s="66">
        <v>2018606432</v>
      </c>
      <c r="C54" s="66" t="s">
        <v>132</v>
      </c>
      <c r="D54" s="66" t="s">
        <v>456</v>
      </c>
      <c r="E54" s="66"/>
      <c r="F54" s="66" t="s">
        <v>623</v>
      </c>
    </row>
    <row r="55" spans="1:6" ht="39" thickBot="1">
      <c r="A55" s="67">
        <v>50</v>
      </c>
      <c r="B55" s="67">
        <v>2018605815</v>
      </c>
      <c r="C55" s="67" t="s">
        <v>522</v>
      </c>
      <c r="D55" s="67" t="s">
        <v>104</v>
      </c>
      <c r="E55" s="67"/>
      <c r="F55" s="67" t="s">
        <v>623</v>
      </c>
    </row>
    <row r="56" spans="1:6" ht="39" thickBot="1">
      <c r="A56" s="66">
        <v>51</v>
      </c>
      <c r="B56" s="66">
        <v>2018605895</v>
      </c>
      <c r="C56" s="66" t="s">
        <v>523</v>
      </c>
      <c r="D56" s="66" t="s">
        <v>104</v>
      </c>
      <c r="E56" s="66"/>
      <c r="F56" s="66" t="s">
        <v>623</v>
      </c>
    </row>
    <row r="57" spans="1:6" ht="39" thickBot="1">
      <c r="A57" s="67">
        <v>52</v>
      </c>
      <c r="B57" s="67">
        <v>2018606009</v>
      </c>
      <c r="C57" s="67" t="s">
        <v>69</v>
      </c>
      <c r="D57" s="67" t="s">
        <v>108</v>
      </c>
      <c r="E57" s="67"/>
      <c r="F57" s="67" t="s">
        <v>623</v>
      </c>
    </row>
    <row r="58" spans="1:6" ht="39" thickBot="1">
      <c r="A58" s="66">
        <v>53</v>
      </c>
      <c r="B58" s="66">
        <v>2018604570</v>
      </c>
      <c r="C58" s="66" t="s">
        <v>66</v>
      </c>
      <c r="D58" s="66" t="s">
        <v>108</v>
      </c>
      <c r="E58" s="66"/>
      <c r="F58" s="66" t="s">
        <v>623</v>
      </c>
    </row>
    <row r="59" spans="1:6" ht="39" thickBot="1">
      <c r="A59" s="67">
        <v>54</v>
      </c>
      <c r="B59" s="67">
        <v>2018601603</v>
      </c>
      <c r="C59" s="67" t="s">
        <v>283</v>
      </c>
      <c r="D59" s="67" t="s">
        <v>108</v>
      </c>
      <c r="E59" s="67"/>
      <c r="F59" s="67" t="s">
        <v>623</v>
      </c>
    </row>
    <row r="60" spans="1:6" ht="39" thickBot="1">
      <c r="A60" s="66">
        <v>55</v>
      </c>
      <c r="B60" s="66">
        <v>2018604885</v>
      </c>
      <c r="C60" s="66" t="s">
        <v>161</v>
      </c>
      <c r="D60" s="66" t="s">
        <v>108</v>
      </c>
      <c r="E60" s="66"/>
      <c r="F60" s="66" t="s">
        <v>623</v>
      </c>
    </row>
    <row r="61" spans="1:6" ht="39" thickBot="1">
      <c r="A61" s="67">
        <v>56</v>
      </c>
      <c r="B61" s="67">
        <v>2018606286</v>
      </c>
      <c r="C61" s="67" t="s">
        <v>398</v>
      </c>
      <c r="D61" s="67" t="s">
        <v>524</v>
      </c>
      <c r="E61" s="67"/>
      <c r="F61" s="67" t="s">
        <v>623</v>
      </c>
    </row>
    <row r="62" spans="1:6" ht="39" thickBot="1">
      <c r="A62" s="66">
        <v>57</v>
      </c>
      <c r="B62" s="66">
        <v>2018603188</v>
      </c>
      <c r="C62" s="66" t="s">
        <v>118</v>
      </c>
      <c r="D62" s="66" t="s">
        <v>492</v>
      </c>
      <c r="E62" s="66"/>
      <c r="F62" s="66" t="s">
        <v>623</v>
      </c>
    </row>
    <row r="63" spans="1:6" ht="39" thickBot="1">
      <c r="A63" s="67">
        <v>58</v>
      </c>
      <c r="B63" s="67">
        <v>2018602716</v>
      </c>
      <c r="C63" s="67" t="s">
        <v>150</v>
      </c>
      <c r="D63" s="67" t="s">
        <v>493</v>
      </c>
      <c r="E63" s="67"/>
      <c r="F63" s="67" t="s">
        <v>623</v>
      </c>
    </row>
    <row r="64" spans="1:6" ht="39" thickBot="1">
      <c r="A64" s="66">
        <v>59</v>
      </c>
      <c r="B64" s="66">
        <v>2018606417</v>
      </c>
      <c r="C64" s="66" t="s">
        <v>525</v>
      </c>
      <c r="D64" s="66" t="s">
        <v>114</v>
      </c>
      <c r="E64" s="66"/>
      <c r="F64" s="66" t="s">
        <v>623</v>
      </c>
    </row>
    <row r="65" spans="1:6" ht="39" thickBot="1">
      <c r="A65" s="67">
        <v>60</v>
      </c>
      <c r="B65" s="67">
        <v>2018602503</v>
      </c>
      <c r="C65" s="67" t="s">
        <v>78</v>
      </c>
      <c r="D65" s="67" t="s">
        <v>114</v>
      </c>
      <c r="E65" s="67"/>
      <c r="F65" s="67" t="s">
        <v>623</v>
      </c>
    </row>
    <row r="66" spans="1:6" ht="39" thickBot="1">
      <c r="A66" s="66">
        <v>61</v>
      </c>
      <c r="B66" s="66">
        <v>2018605299</v>
      </c>
      <c r="C66" s="66" t="s">
        <v>159</v>
      </c>
      <c r="D66" s="66" t="s">
        <v>117</v>
      </c>
      <c r="E66" s="66"/>
      <c r="F66" s="66" t="s">
        <v>623</v>
      </c>
    </row>
    <row r="67" spans="1:6" ht="39" thickBot="1">
      <c r="A67" s="67">
        <v>62</v>
      </c>
      <c r="B67" s="67">
        <v>2018606630</v>
      </c>
      <c r="C67" s="67" t="s">
        <v>406</v>
      </c>
      <c r="D67" s="67" t="s">
        <v>117</v>
      </c>
      <c r="E67" s="67"/>
      <c r="F67" s="67" t="s">
        <v>623</v>
      </c>
    </row>
    <row r="68" spans="1:6" ht="39" thickBot="1">
      <c r="A68" s="66">
        <v>63</v>
      </c>
      <c r="B68" s="66">
        <v>2018600839</v>
      </c>
      <c r="C68" s="66" t="s">
        <v>153</v>
      </c>
      <c r="D68" s="66" t="s">
        <v>119</v>
      </c>
      <c r="E68" s="66"/>
      <c r="F68" s="66" t="s">
        <v>623</v>
      </c>
    </row>
    <row r="69" spans="1:6" ht="39" thickBot="1">
      <c r="A69" s="67">
        <v>64</v>
      </c>
      <c r="B69" s="67">
        <v>2018606471</v>
      </c>
      <c r="C69" s="67" t="s">
        <v>150</v>
      </c>
      <c r="D69" s="67" t="s">
        <v>119</v>
      </c>
      <c r="E69" s="67"/>
      <c r="F69" s="67" t="s">
        <v>623</v>
      </c>
    </row>
    <row r="70" spans="1:6" ht="39" thickBot="1">
      <c r="A70" s="66">
        <v>65</v>
      </c>
      <c r="B70" s="66">
        <v>2018605715</v>
      </c>
      <c r="C70" s="66" t="s">
        <v>526</v>
      </c>
      <c r="D70" s="66" t="s">
        <v>119</v>
      </c>
      <c r="E70" s="66"/>
      <c r="F70" s="66" t="s">
        <v>623</v>
      </c>
    </row>
    <row r="71" spans="1:6" ht="39" thickBot="1">
      <c r="A71" s="67">
        <v>66</v>
      </c>
      <c r="B71" s="67">
        <v>2018605885</v>
      </c>
      <c r="C71" s="67" t="s">
        <v>527</v>
      </c>
      <c r="D71" s="67" t="s">
        <v>119</v>
      </c>
      <c r="E71" s="67"/>
      <c r="F71" s="67" t="s">
        <v>623</v>
      </c>
    </row>
    <row r="72" spans="1:6" ht="39" thickBot="1">
      <c r="A72" s="66">
        <v>67</v>
      </c>
      <c r="B72" s="66">
        <v>2018604866</v>
      </c>
      <c r="C72" s="66" t="s">
        <v>105</v>
      </c>
      <c r="D72" s="66" t="s">
        <v>331</v>
      </c>
      <c r="E72" s="66"/>
      <c r="F72" s="66" t="s">
        <v>623</v>
      </c>
    </row>
    <row r="73" spans="1:6" ht="39" thickBot="1">
      <c r="A73" s="67">
        <v>68</v>
      </c>
      <c r="B73" s="67">
        <v>2018603996</v>
      </c>
      <c r="C73" s="67" t="s">
        <v>105</v>
      </c>
      <c r="D73" s="67" t="s">
        <v>202</v>
      </c>
      <c r="E73" s="67"/>
      <c r="F73" s="67" t="s">
        <v>623</v>
      </c>
    </row>
    <row r="74" spans="1:6" ht="39" thickBot="1">
      <c r="A74" s="66">
        <v>69</v>
      </c>
      <c r="B74" s="66">
        <v>2018606267</v>
      </c>
      <c r="C74" s="66" t="s">
        <v>275</v>
      </c>
      <c r="D74" s="66" t="s">
        <v>528</v>
      </c>
      <c r="E74" s="66"/>
      <c r="F74" s="66" t="s">
        <v>623</v>
      </c>
    </row>
    <row r="75" spans="1:6" ht="39" thickBot="1">
      <c r="A75" s="67">
        <v>70</v>
      </c>
      <c r="B75" s="67">
        <v>2018606000</v>
      </c>
      <c r="C75" s="67" t="s">
        <v>529</v>
      </c>
      <c r="D75" s="67" t="s">
        <v>271</v>
      </c>
      <c r="E75" s="67"/>
      <c r="F75" s="67" t="s">
        <v>623</v>
      </c>
    </row>
    <row r="76" spans="1:6" ht="39" thickBot="1">
      <c r="A76" s="66">
        <v>71</v>
      </c>
      <c r="B76" s="66">
        <v>2018604970</v>
      </c>
      <c r="C76" s="66" t="s">
        <v>495</v>
      </c>
      <c r="D76" s="66" t="s">
        <v>204</v>
      </c>
      <c r="E76" s="66"/>
      <c r="F76" s="66" t="s">
        <v>623</v>
      </c>
    </row>
    <row r="77" spans="1:6" ht="39" thickBot="1">
      <c r="A77" s="67">
        <v>72</v>
      </c>
      <c r="B77" s="67">
        <v>2018605553</v>
      </c>
      <c r="C77" s="67" t="s">
        <v>530</v>
      </c>
      <c r="D77" s="67" t="s">
        <v>206</v>
      </c>
      <c r="E77" s="67"/>
      <c r="F77" s="67" t="s">
        <v>623</v>
      </c>
    </row>
    <row r="78" spans="1:6" ht="39" thickBot="1">
      <c r="A78" s="66">
        <v>73</v>
      </c>
      <c r="B78" s="66">
        <v>2018605524</v>
      </c>
      <c r="C78" s="66" t="s">
        <v>531</v>
      </c>
      <c r="D78" s="66" t="s">
        <v>276</v>
      </c>
      <c r="E78" s="66"/>
      <c r="F78" s="66" t="s">
        <v>623</v>
      </c>
    </row>
    <row r="79" spans="1:6" ht="39" thickBot="1">
      <c r="A79" s="67">
        <v>74</v>
      </c>
      <c r="B79" s="67">
        <v>2018605893</v>
      </c>
      <c r="C79" s="67" t="s">
        <v>275</v>
      </c>
      <c r="D79" s="67" t="s">
        <v>276</v>
      </c>
      <c r="E79" s="67"/>
      <c r="F79" s="67" t="s">
        <v>623</v>
      </c>
    </row>
    <row r="80" spans="1:6" ht="39" thickBot="1">
      <c r="A80" s="66">
        <v>75</v>
      </c>
      <c r="B80" s="66">
        <v>2018600085</v>
      </c>
      <c r="C80" s="66" t="s">
        <v>496</v>
      </c>
      <c r="D80" s="66" t="s">
        <v>279</v>
      </c>
      <c r="E80" s="66"/>
      <c r="F80" s="66" t="s">
        <v>623</v>
      </c>
    </row>
    <row r="81" spans="1:6" ht="39" thickBot="1">
      <c r="A81" s="67">
        <v>76</v>
      </c>
      <c r="B81" s="67">
        <v>2018604802</v>
      </c>
      <c r="C81" s="67" t="s">
        <v>150</v>
      </c>
      <c r="D81" s="67" t="s">
        <v>208</v>
      </c>
      <c r="E81" s="67"/>
      <c r="F81" s="67" t="s">
        <v>623</v>
      </c>
    </row>
    <row r="82" spans="1:6" ht="39" thickBot="1">
      <c r="A82" s="66">
        <v>77</v>
      </c>
      <c r="B82" s="66">
        <v>2018605328</v>
      </c>
      <c r="C82" s="66" t="s">
        <v>200</v>
      </c>
      <c r="D82" s="66" t="s">
        <v>208</v>
      </c>
      <c r="E82" s="66"/>
      <c r="F82" s="66" t="s">
        <v>623</v>
      </c>
    </row>
    <row r="83" spans="1:6" ht="39" thickBot="1">
      <c r="A83" s="67">
        <v>78</v>
      </c>
      <c r="B83" s="67">
        <v>2018600298</v>
      </c>
      <c r="C83" s="67" t="s">
        <v>497</v>
      </c>
      <c r="D83" s="67" t="s">
        <v>498</v>
      </c>
      <c r="E83" s="67"/>
      <c r="F83" s="67" t="s">
        <v>623</v>
      </c>
    </row>
    <row r="84" spans="1:6" ht="39" thickBot="1">
      <c r="A84" s="66">
        <v>79</v>
      </c>
      <c r="B84" s="66">
        <v>2018606174</v>
      </c>
      <c r="C84" s="66" t="s">
        <v>532</v>
      </c>
      <c r="D84" s="66" t="s">
        <v>125</v>
      </c>
      <c r="E84" s="66"/>
      <c r="F84" s="66" t="s">
        <v>623</v>
      </c>
    </row>
    <row r="85" spans="1:6" ht="39" thickBot="1">
      <c r="A85" s="67">
        <v>80</v>
      </c>
      <c r="B85" s="67">
        <v>2018605442</v>
      </c>
      <c r="C85" s="67" t="s">
        <v>533</v>
      </c>
      <c r="D85" s="67" t="s">
        <v>125</v>
      </c>
      <c r="E85" s="67"/>
      <c r="F85" s="67" t="s">
        <v>623</v>
      </c>
    </row>
    <row r="86" spans="1:6" ht="39" thickBot="1">
      <c r="A86" s="66">
        <v>81</v>
      </c>
      <c r="B86" s="66">
        <v>2018601622</v>
      </c>
      <c r="C86" s="66" t="s">
        <v>499</v>
      </c>
      <c r="D86" s="66" t="s">
        <v>125</v>
      </c>
      <c r="E86" s="66"/>
      <c r="F86" s="66" t="s">
        <v>623</v>
      </c>
    </row>
    <row r="87" spans="1:6" ht="39" thickBot="1">
      <c r="A87" s="67">
        <v>82</v>
      </c>
      <c r="B87" s="67">
        <v>2018601094</v>
      </c>
      <c r="C87" s="67" t="s">
        <v>120</v>
      </c>
      <c r="D87" s="67" t="s">
        <v>125</v>
      </c>
      <c r="E87" s="67"/>
      <c r="F87" s="67" t="s">
        <v>623</v>
      </c>
    </row>
    <row r="88" spans="1:6" ht="39" thickBot="1">
      <c r="A88" s="66">
        <v>83</v>
      </c>
      <c r="B88" s="66">
        <v>2018601545</v>
      </c>
      <c r="C88" s="66" t="s">
        <v>347</v>
      </c>
      <c r="D88" s="66" t="s">
        <v>500</v>
      </c>
      <c r="E88" s="66"/>
      <c r="F88" s="66" t="s">
        <v>623</v>
      </c>
    </row>
    <row r="89" spans="1:6" ht="39" thickBot="1">
      <c r="A89" s="67">
        <v>84</v>
      </c>
      <c r="B89" s="67">
        <v>2018605541</v>
      </c>
      <c r="C89" s="67" t="s">
        <v>534</v>
      </c>
      <c r="D89" s="67" t="s">
        <v>346</v>
      </c>
      <c r="E89" s="67"/>
      <c r="F89" s="67" t="s">
        <v>623</v>
      </c>
    </row>
    <row r="90" spans="1:6" ht="39" thickBot="1">
      <c r="A90" s="66">
        <v>85</v>
      </c>
      <c r="B90" s="66">
        <v>2018603434</v>
      </c>
      <c r="C90" s="66" t="s">
        <v>501</v>
      </c>
      <c r="D90" s="66" t="s">
        <v>282</v>
      </c>
      <c r="E90" s="66"/>
      <c r="F90" s="66" t="s">
        <v>623</v>
      </c>
    </row>
    <row r="91" spans="1:6" ht="39" thickBot="1">
      <c r="A91" s="67">
        <v>86</v>
      </c>
      <c r="B91" s="67">
        <v>2018600788</v>
      </c>
      <c r="C91" s="67" t="s">
        <v>283</v>
      </c>
      <c r="D91" s="67" t="s">
        <v>282</v>
      </c>
      <c r="E91" s="67"/>
      <c r="F91" s="67" t="s">
        <v>623</v>
      </c>
    </row>
    <row r="92" spans="1:6" ht="39" thickBot="1">
      <c r="A92" s="66">
        <v>87</v>
      </c>
      <c r="B92" s="66">
        <v>2018601402</v>
      </c>
      <c r="C92" s="66" t="s">
        <v>502</v>
      </c>
      <c r="D92" s="66" t="s">
        <v>282</v>
      </c>
      <c r="E92" s="66"/>
      <c r="F92" s="66" t="s">
        <v>623</v>
      </c>
    </row>
    <row r="93" spans="1:6" ht="39" thickBot="1">
      <c r="A93" s="67">
        <v>88</v>
      </c>
      <c r="B93" s="67">
        <v>2018606447</v>
      </c>
      <c r="C93" s="67" t="s">
        <v>150</v>
      </c>
      <c r="D93" s="67" t="s">
        <v>131</v>
      </c>
      <c r="E93" s="67"/>
      <c r="F93" s="67" t="s">
        <v>623</v>
      </c>
    </row>
    <row r="94" spans="1:6" ht="39" thickBot="1">
      <c r="A94" s="66">
        <v>89</v>
      </c>
      <c r="B94" s="66">
        <v>2018606265</v>
      </c>
      <c r="C94" s="66" t="s">
        <v>388</v>
      </c>
      <c r="D94" s="66" t="s">
        <v>131</v>
      </c>
      <c r="E94" s="66"/>
      <c r="F94" s="66" t="s">
        <v>623</v>
      </c>
    </row>
    <row r="95" spans="1:6" ht="39" thickBot="1">
      <c r="A95" s="67">
        <v>90</v>
      </c>
      <c r="B95" s="67">
        <v>2018606391</v>
      </c>
      <c r="C95" s="67" t="s">
        <v>535</v>
      </c>
      <c r="D95" s="67" t="s">
        <v>536</v>
      </c>
      <c r="E95" s="67"/>
      <c r="F95" s="67" t="s">
        <v>623</v>
      </c>
    </row>
    <row r="96" spans="1:6" ht="39" thickBot="1">
      <c r="A96" s="66">
        <v>91</v>
      </c>
      <c r="B96" s="66">
        <v>2018605558</v>
      </c>
      <c r="C96" s="66" t="s">
        <v>150</v>
      </c>
      <c r="D96" s="66" t="s">
        <v>536</v>
      </c>
      <c r="E96" s="66"/>
      <c r="F96" s="66" t="s">
        <v>623</v>
      </c>
    </row>
    <row r="97" spans="1:6" ht="39" thickBot="1">
      <c r="A97" s="67">
        <v>92</v>
      </c>
      <c r="B97" s="67">
        <v>2017602533</v>
      </c>
      <c r="C97" s="67" t="s">
        <v>105</v>
      </c>
      <c r="D97" s="67" t="s">
        <v>349</v>
      </c>
      <c r="E97" s="67"/>
      <c r="F97" s="67" t="s">
        <v>623</v>
      </c>
    </row>
    <row r="98" spans="1:6" ht="39" thickBot="1">
      <c r="A98" s="66">
        <v>93</v>
      </c>
      <c r="B98" s="66">
        <v>2018606452</v>
      </c>
      <c r="C98" s="66" t="s">
        <v>116</v>
      </c>
      <c r="D98" s="66" t="s">
        <v>216</v>
      </c>
      <c r="E98" s="66"/>
      <c r="F98" s="66" t="s">
        <v>623</v>
      </c>
    </row>
    <row r="99" spans="1:6" ht="39" thickBot="1">
      <c r="A99" s="67">
        <v>94</v>
      </c>
      <c r="B99" s="67">
        <v>1141250091</v>
      </c>
      <c r="C99" s="67" t="s">
        <v>637</v>
      </c>
      <c r="D99" s="67" t="s">
        <v>638</v>
      </c>
      <c r="E99" s="67"/>
      <c r="F99" s="67" t="s">
        <v>623</v>
      </c>
    </row>
    <row r="100" spans="1:6" ht="39" thickBot="1">
      <c r="A100" s="66">
        <v>95</v>
      </c>
      <c r="B100" s="66">
        <v>2018605336</v>
      </c>
      <c r="C100" s="66" t="s">
        <v>167</v>
      </c>
      <c r="D100" s="66" t="s">
        <v>537</v>
      </c>
      <c r="E100" s="66"/>
      <c r="F100" s="66" t="s">
        <v>623</v>
      </c>
    </row>
    <row r="101" spans="1:6" ht="39" thickBot="1">
      <c r="A101" s="67">
        <v>96</v>
      </c>
      <c r="B101" s="67">
        <v>2018605432</v>
      </c>
      <c r="C101" s="67" t="s">
        <v>538</v>
      </c>
      <c r="D101" s="67" t="s">
        <v>139</v>
      </c>
      <c r="E101" s="67"/>
      <c r="F101" s="67" t="s">
        <v>623</v>
      </c>
    </row>
    <row r="102" spans="1:6" ht="39" thickBot="1">
      <c r="A102" s="66">
        <v>97</v>
      </c>
      <c r="B102" s="66">
        <v>2018605292</v>
      </c>
      <c r="C102" s="66" t="s">
        <v>503</v>
      </c>
      <c r="D102" s="66" t="s">
        <v>139</v>
      </c>
      <c r="E102" s="66"/>
      <c r="F102" s="66" t="s">
        <v>623</v>
      </c>
    </row>
    <row r="103" spans="1:6" ht="39" thickBot="1">
      <c r="A103" s="67">
        <v>98</v>
      </c>
      <c r="B103" s="67">
        <v>2018606457</v>
      </c>
      <c r="C103" s="67" t="s">
        <v>126</v>
      </c>
      <c r="D103" s="67" t="s">
        <v>139</v>
      </c>
      <c r="E103" s="67"/>
      <c r="F103" s="67" t="s">
        <v>623</v>
      </c>
    </row>
    <row r="104" spans="1:6" ht="39" thickBot="1">
      <c r="A104" s="66">
        <v>99</v>
      </c>
      <c r="B104" s="66">
        <v>2018605876</v>
      </c>
      <c r="C104" s="66" t="s">
        <v>350</v>
      </c>
      <c r="D104" s="66" t="s">
        <v>539</v>
      </c>
      <c r="E104" s="66"/>
      <c r="F104" s="66" t="s">
        <v>623</v>
      </c>
    </row>
    <row r="105" spans="1:6" ht="39" thickBot="1">
      <c r="A105" s="67">
        <v>100</v>
      </c>
      <c r="B105" s="67">
        <v>2018605827</v>
      </c>
      <c r="C105" s="67" t="s">
        <v>110</v>
      </c>
      <c r="D105" s="67" t="s">
        <v>429</v>
      </c>
      <c r="E105" s="67"/>
      <c r="F105" s="67" t="s">
        <v>623</v>
      </c>
    </row>
    <row r="106" spans="1:6" ht="39" thickBot="1">
      <c r="A106" s="66">
        <v>101</v>
      </c>
      <c r="B106" s="66">
        <v>2018600828</v>
      </c>
      <c r="C106" s="66" t="s">
        <v>150</v>
      </c>
      <c r="D106" s="66" t="s">
        <v>290</v>
      </c>
      <c r="E106" s="66"/>
      <c r="F106" s="66" t="s">
        <v>623</v>
      </c>
    </row>
    <row r="107" spans="1:6" ht="39" thickBot="1">
      <c r="A107" s="67">
        <v>102</v>
      </c>
      <c r="B107" s="67">
        <v>2018605753</v>
      </c>
      <c r="C107" s="67" t="s">
        <v>540</v>
      </c>
      <c r="D107" s="67" t="s">
        <v>221</v>
      </c>
      <c r="E107" s="67"/>
      <c r="F107" s="67" t="s">
        <v>623</v>
      </c>
    </row>
    <row r="108" spans="1:6" ht="39" thickBot="1">
      <c r="A108" s="66">
        <v>103</v>
      </c>
      <c r="B108" s="66">
        <v>2018606086</v>
      </c>
      <c r="C108" s="66" t="s">
        <v>541</v>
      </c>
      <c r="D108" s="66" t="s">
        <v>221</v>
      </c>
      <c r="E108" s="66"/>
      <c r="F108" s="66" t="s">
        <v>623</v>
      </c>
    </row>
    <row r="109" spans="1:6" ht="39" thickBot="1">
      <c r="A109" s="67">
        <v>104</v>
      </c>
      <c r="B109" s="67">
        <v>2018605189</v>
      </c>
      <c r="C109" s="67" t="s">
        <v>504</v>
      </c>
      <c r="D109" s="67" t="s">
        <v>223</v>
      </c>
      <c r="E109" s="67"/>
      <c r="F109" s="67" t="s">
        <v>623</v>
      </c>
    </row>
    <row r="110" spans="1:6" ht="39" thickBot="1">
      <c r="A110" s="66">
        <v>105</v>
      </c>
      <c r="B110" s="66">
        <v>2018600492</v>
      </c>
      <c r="C110" s="66" t="s">
        <v>505</v>
      </c>
      <c r="D110" s="66" t="s">
        <v>225</v>
      </c>
      <c r="E110" s="66"/>
      <c r="F110" s="66" t="s">
        <v>623</v>
      </c>
    </row>
    <row r="111" spans="1:6" ht="39" thickBot="1">
      <c r="A111" s="67">
        <v>106</v>
      </c>
      <c r="B111" s="67">
        <v>2018605217</v>
      </c>
      <c r="C111" s="67" t="s">
        <v>112</v>
      </c>
      <c r="D111" s="67" t="s">
        <v>225</v>
      </c>
      <c r="E111" s="67"/>
      <c r="F111" s="67" t="s">
        <v>623</v>
      </c>
    </row>
    <row r="112" spans="1:6" ht="39" thickBot="1">
      <c r="A112" s="66">
        <v>107</v>
      </c>
      <c r="B112" s="66">
        <v>2018604215</v>
      </c>
      <c r="C112" s="66" t="s">
        <v>506</v>
      </c>
      <c r="D112" s="66" t="s">
        <v>293</v>
      </c>
      <c r="E112" s="66"/>
      <c r="F112" s="66" t="s">
        <v>623</v>
      </c>
    </row>
    <row r="113" spans="1:6" ht="39" thickBot="1">
      <c r="A113" s="67">
        <v>108</v>
      </c>
      <c r="B113" s="67">
        <v>2018605207</v>
      </c>
      <c r="C113" s="67" t="s">
        <v>200</v>
      </c>
      <c r="D113" s="67" t="s">
        <v>293</v>
      </c>
      <c r="E113" s="67"/>
      <c r="F113" s="67" t="s">
        <v>623</v>
      </c>
    </row>
    <row r="114" spans="1:6" ht="39" thickBot="1">
      <c r="A114" s="66">
        <v>109</v>
      </c>
      <c r="B114" s="66">
        <v>2018605703</v>
      </c>
      <c r="C114" s="66" t="s">
        <v>150</v>
      </c>
      <c r="D114" s="66" t="s">
        <v>149</v>
      </c>
      <c r="E114" s="66"/>
      <c r="F114" s="66" t="s">
        <v>623</v>
      </c>
    </row>
    <row r="115" spans="1:6" ht="39" thickBot="1">
      <c r="A115" s="67">
        <v>110</v>
      </c>
      <c r="B115" s="67">
        <v>2018604880</v>
      </c>
      <c r="C115" s="67" t="s">
        <v>507</v>
      </c>
      <c r="D115" s="67" t="s">
        <v>434</v>
      </c>
      <c r="E115" s="67"/>
      <c r="F115" s="67" t="s">
        <v>623</v>
      </c>
    </row>
    <row r="116" spans="1:6" ht="39" thickBot="1">
      <c r="A116" s="66">
        <v>111</v>
      </c>
      <c r="B116" s="66">
        <v>2018605659</v>
      </c>
      <c r="C116" s="66" t="s">
        <v>542</v>
      </c>
      <c r="D116" s="66" t="s">
        <v>296</v>
      </c>
      <c r="E116" s="66"/>
      <c r="F116" s="66" t="s">
        <v>623</v>
      </c>
    </row>
    <row r="117" ht="38.25">
      <c r="A117" s="70" t="s">
        <v>625</v>
      </c>
    </row>
  </sheetData>
  <mergeCells count="1">
    <mergeCell ref="A4:D4"/>
  </mergeCells>
  <printOptions/>
  <pageMargins left="0.7" right="0.7" top="0.75" bottom="0.75" header="0.3" footer="0.3"/>
  <pageSetup orientation="portrait" paperSize="9"/>
  <legacyDrawing r:id="rId447"/>
  <controls>
    <control shapeId="5121" r:id="rId1" name="Control 1"/>
    <control shapeId="5122" r:id="rId2" name="Control 2"/>
    <control shapeId="5123" r:id="rId227" name="Control 3"/>
    <control shapeId="5124" r:id="rId228" name="Control 4"/>
    <control shapeId="5125" r:id="rId229" name="Control 5"/>
    <control shapeId="5126" r:id="rId230" name="Control 6"/>
    <control shapeId="5127" r:id="rId231" name="Control 7"/>
    <control shapeId="5128" r:id="rId232" name="Control 8"/>
    <control shapeId="5129" r:id="rId233" name="Control 9"/>
    <control shapeId="5130" r:id="rId234" name="Control 10"/>
    <control shapeId="5131" r:id="rId235" name="Control 11"/>
    <control shapeId="5132" r:id="rId236" name="Control 12"/>
    <control shapeId="5133" r:id="rId237" name="Control 13"/>
    <control shapeId="5134" r:id="rId238" name="Control 14"/>
    <control shapeId="5135" r:id="rId239" name="Control 15"/>
    <control shapeId="5136" r:id="rId240" name="Control 16"/>
    <control shapeId="5137" r:id="rId241" name="Control 17"/>
    <control shapeId="5138" r:id="rId242" name="Control 18"/>
    <control shapeId="5139" r:id="rId243" name="Control 19"/>
    <control shapeId="5140" r:id="rId244" name="Control 20"/>
    <control shapeId="5141" r:id="rId245" name="Control 21"/>
    <control shapeId="5142" r:id="rId246" name="Control 22"/>
    <control shapeId="5143" r:id="rId247" name="Control 23"/>
    <control shapeId="5144" r:id="rId248" name="Control 24"/>
    <control shapeId="5145" r:id="rId249" name="Control 25"/>
    <control shapeId="5146" r:id="rId250" name="Control 26"/>
    <control shapeId="5147" r:id="rId251" name="Control 27"/>
    <control shapeId="5148" r:id="rId252" name="Control 28"/>
    <control shapeId="5149" r:id="rId253" name="Control 29"/>
    <control shapeId="5150" r:id="rId254" name="Control 30"/>
    <control shapeId="5151" r:id="rId255" name="Control 31"/>
    <control shapeId="5152" r:id="rId256" name="Control 32"/>
    <control shapeId="5153" r:id="rId257" name="Control 33"/>
    <control shapeId="5154" r:id="rId258" name="Control 34"/>
    <control shapeId="5155" r:id="rId259" name="Control 35"/>
    <control shapeId="5156" r:id="rId260" name="Control 36"/>
    <control shapeId="5157" r:id="rId261" name="Control 37"/>
    <control shapeId="5158" r:id="rId262" name="Control 38"/>
    <control shapeId="5159" r:id="rId263" name="Control 39"/>
    <control shapeId="5160" r:id="rId264" name="Control 40"/>
    <control shapeId="5161" r:id="rId265" name="Control 41"/>
    <control shapeId="5162" r:id="rId266" name="Control 42"/>
    <control shapeId="5163" r:id="rId267" name="Control 43"/>
    <control shapeId="5164" r:id="rId268" name="Control 44"/>
    <control shapeId="5165" r:id="rId269" name="Control 45"/>
    <control shapeId="5166" r:id="rId270" name="Control 46"/>
    <control shapeId="5167" r:id="rId271" name="Control 47"/>
    <control shapeId="5168" r:id="rId272" name="Control 48"/>
    <control shapeId="5169" r:id="rId273" name="Control 49"/>
    <control shapeId="5170" r:id="rId274" name="Control 50"/>
    <control shapeId="5171" r:id="rId275" name="Control 51"/>
    <control shapeId="5172" r:id="rId276" name="Control 52"/>
    <control shapeId="5173" r:id="rId277" name="Control 53"/>
    <control shapeId="5174" r:id="rId278" name="Control 54"/>
    <control shapeId="5175" r:id="rId279" name="Control 55"/>
    <control shapeId="5176" r:id="rId280" name="Control 56"/>
    <control shapeId="5177" r:id="rId281" name="Control 57"/>
    <control shapeId="5178" r:id="rId282" name="Control 58"/>
    <control shapeId="5179" r:id="rId283" name="Control 59"/>
    <control shapeId="5180" r:id="rId284" name="Control 60"/>
    <control shapeId="5181" r:id="rId285" name="Control 61"/>
    <control shapeId="5182" r:id="rId286" name="Control 62"/>
    <control shapeId="5183" r:id="rId287" name="Control 63"/>
    <control shapeId="5184" r:id="rId288" name="Control 64"/>
    <control shapeId="5185" r:id="rId289" name="Control 65"/>
    <control shapeId="5186" r:id="rId290" name="Control 66"/>
    <control shapeId="5187" r:id="rId291" name="Control 67"/>
    <control shapeId="5188" r:id="rId292" name="Control 68"/>
    <control shapeId="5189" r:id="rId293" name="Control 69"/>
    <control shapeId="5190" r:id="rId294" name="Control 70"/>
    <control shapeId="5191" r:id="rId295" name="Control 71"/>
    <control shapeId="5192" r:id="rId296" name="Control 72"/>
    <control shapeId="5193" r:id="rId297" name="Control 73"/>
    <control shapeId="5194" r:id="rId298" name="Control 74"/>
    <control shapeId="5195" r:id="rId299" name="Control 75"/>
    <control shapeId="5196" r:id="rId300" name="Control 76"/>
    <control shapeId="5197" r:id="rId301" name="Control 77"/>
    <control shapeId="5198" r:id="rId302" name="Control 78"/>
    <control shapeId="5199" r:id="rId303" name="Control 79"/>
    <control shapeId="5200" r:id="rId304" name="Control 80"/>
    <control shapeId="5201" r:id="rId305" name="Control 81"/>
    <control shapeId="5202" r:id="rId306" name="Control 82"/>
    <control shapeId="5203" r:id="rId307" name="Control 83"/>
    <control shapeId="5204" r:id="rId308" name="Control 84"/>
    <control shapeId="5205" r:id="rId309" name="Control 85"/>
    <control shapeId="5206" r:id="rId310" name="Control 86"/>
    <control shapeId="5207" r:id="rId311" name="Control 87"/>
    <control shapeId="5208" r:id="rId312" name="Control 88"/>
    <control shapeId="5209" r:id="rId313" name="Control 89"/>
    <control shapeId="5210" r:id="rId314" name="Control 90"/>
    <control shapeId="5211" r:id="rId315" name="Control 91"/>
    <control shapeId="5212" r:id="rId316" name="Control 92"/>
    <control shapeId="5213" r:id="rId317" name="Control 93"/>
    <control shapeId="5214" r:id="rId318" name="Control 94"/>
    <control shapeId="5215" r:id="rId319" name="Control 95"/>
    <control shapeId="5216" r:id="rId320" name="Control 96"/>
    <control shapeId="5217" r:id="rId321" name="Control 97"/>
    <control shapeId="5218" r:id="rId322" name="Control 98"/>
    <control shapeId="5219" r:id="rId323" name="Control 99"/>
    <control shapeId="5220" r:id="rId324" name="Control 100"/>
    <control shapeId="5221" r:id="rId325" name="Control 101"/>
    <control shapeId="5222" r:id="rId326" name="Control 102"/>
    <control shapeId="5223" r:id="rId327" name="Control 103"/>
    <control shapeId="5224" r:id="rId328" name="Control 104"/>
    <control shapeId="5225" r:id="rId329" name="Control 105"/>
    <control shapeId="5226" r:id="rId330" name="Control 106"/>
    <control shapeId="5227" r:id="rId331" name="Control 107"/>
    <control shapeId="5228" r:id="rId332" name="Control 108"/>
    <control shapeId="5229" r:id="rId333" name="Control 109"/>
    <control shapeId="5230" r:id="rId334" name="Control 110"/>
    <control shapeId="5231" r:id="rId335" name="Control 111"/>
    <control shapeId="5232" r:id="rId336" name="Control 112"/>
    <control shapeId="5233" r:id="rId337" name="Control 113"/>
    <control shapeId="5234" r:id="rId338" name="Control 114"/>
    <control shapeId="5235" r:id="rId339" name="Control 115"/>
    <control shapeId="5236" r:id="rId340" name="Control 116"/>
    <control shapeId="5237" r:id="rId341" name="Control 117"/>
    <control shapeId="5238" r:id="rId342" name="Control 118"/>
    <control shapeId="5239" r:id="rId343" name="Control 119"/>
    <control shapeId="5240" r:id="rId344" name="Control 120"/>
    <control shapeId="5241" r:id="rId345" name="Control 121"/>
    <control shapeId="5242" r:id="rId346" name="Control 122"/>
    <control shapeId="5243" r:id="rId347" name="Control 123"/>
    <control shapeId="5244" r:id="rId348" name="Control 124"/>
    <control shapeId="5245" r:id="rId349" name="Control 125"/>
    <control shapeId="5246" r:id="rId350" name="Control 126"/>
    <control shapeId="5247" r:id="rId351" name="Control 127"/>
    <control shapeId="5248" r:id="rId352" name="Control 128"/>
    <control shapeId="5249" r:id="rId353" name="Control 129"/>
    <control shapeId="5250" r:id="rId354" name="Control 130"/>
    <control shapeId="5251" r:id="rId355" name="Control 131"/>
    <control shapeId="5252" r:id="rId356" name="Control 132"/>
    <control shapeId="5253" r:id="rId357" name="Control 133"/>
    <control shapeId="5254" r:id="rId358" name="Control 134"/>
    <control shapeId="5255" r:id="rId359" name="Control 135"/>
    <control shapeId="5256" r:id="rId360" name="Control 136"/>
    <control shapeId="5257" r:id="rId361" name="Control 137"/>
    <control shapeId="5258" r:id="rId362" name="Control 138"/>
    <control shapeId="5259" r:id="rId363" name="Control 139"/>
    <control shapeId="5260" r:id="rId364" name="Control 140"/>
    <control shapeId="5261" r:id="rId365" name="Control 141"/>
    <control shapeId="5262" r:id="rId366" name="Control 142"/>
    <control shapeId="5263" r:id="rId367" name="Control 143"/>
    <control shapeId="5264" r:id="rId368" name="Control 144"/>
    <control shapeId="5265" r:id="rId369" name="Control 145"/>
    <control shapeId="5266" r:id="rId370" name="Control 146"/>
    <control shapeId="5267" r:id="rId371" name="Control 147"/>
    <control shapeId="5268" r:id="rId372" name="Control 148"/>
    <control shapeId="5269" r:id="rId373" name="Control 149"/>
    <control shapeId="5270" r:id="rId374" name="Control 150"/>
    <control shapeId="5271" r:id="rId375" name="Control 151"/>
    <control shapeId="5272" r:id="rId376" name="Control 152"/>
    <control shapeId="5273" r:id="rId377" name="Control 153"/>
    <control shapeId="5274" r:id="rId378" name="Control 154"/>
    <control shapeId="5275" r:id="rId379" name="Control 155"/>
    <control shapeId="5276" r:id="rId380" name="Control 156"/>
    <control shapeId="5277" r:id="rId381" name="Control 157"/>
    <control shapeId="5278" r:id="rId382" name="Control 158"/>
    <control shapeId="5279" r:id="rId383" name="Control 159"/>
    <control shapeId="5280" r:id="rId384" name="Control 160"/>
    <control shapeId="5281" r:id="rId385" name="Control 161"/>
    <control shapeId="5282" r:id="rId386" name="Control 162"/>
    <control shapeId="5283" r:id="rId387" name="Control 163"/>
    <control shapeId="5284" r:id="rId388" name="Control 164"/>
    <control shapeId="5285" r:id="rId389" name="Control 165"/>
    <control shapeId="5286" r:id="rId390" name="Control 166"/>
    <control shapeId="5287" r:id="rId391" name="Control 167"/>
    <control shapeId="5288" r:id="rId392" name="Control 168"/>
    <control shapeId="5289" r:id="rId393" name="Control 169"/>
    <control shapeId="5290" r:id="rId394" name="Control 170"/>
    <control shapeId="5291" r:id="rId395" name="Control 171"/>
    <control shapeId="5292" r:id="rId396" name="Control 172"/>
    <control shapeId="5293" r:id="rId397" name="Control 173"/>
    <control shapeId="5294" r:id="rId398" name="Control 174"/>
    <control shapeId="5295" r:id="rId399" name="Control 175"/>
    <control shapeId="5296" r:id="rId400" name="Control 176"/>
    <control shapeId="5297" r:id="rId401" name="Control 177"/>
    <control shapeId="5298" r:id="rId402" name="Control 178"/>
    <control shapeId="5299" r:id="rId403" name="Control 179"/>
    <control shapeId="5300" r:id="rId404" name="Control 180"/>
    <control shapeId="5301" r:id="rId405" name="Control 181"/>
    <control shapeId="5302" r:id="rId406" name="Control 182"/>
    <control shapeId="5303" r:id="rId407" name="Control 183"/>
    <control shapeId="5304" r:id="rId408" name="Control 184"/>
    <control shapeId="5305" r:id="rId409" name="Control 185"/>
    <control shapeId="5306" r:id="rId410" name="Control 186"/>
    <control shapeId="5307" r:id="rId411" name="Control 187"/>
    <control shapeId="5308" r:id="rId412" name="Control 188"/>
    <control shapeId="5309" r:id="rId413" name="Control 189"/>
    <control shapeId="5310" r:id="rId414" name="Control 190"/>
    <control shapeId="5311" r:id="rId415" name="Control 191"/>
    <control shapeId="5312" r:id="rId416" name="Control 192"/>
    <control shapeId="5313" r:id="rId417" name="Control 193"/>
    <control shapeId="5314" r:id="rId418" name="Control 194"/>
    <control shapeId="5315" r:id="rId419" name="Control 195"/>
    <control shapeId="5316" r:id="rId420" name="Control 196"/>
    <control shapeId="5317" r:id="rId421" name="Control 197"/>
    <control shapeId="5318" r:id="rId422" name="Control 198"/>
    <control shapeId="5319" r:id="rId423" name="Control 199"/>
    <control shapeId="5320" r:id="rId424" name="Control 200"/>
    <control shapeId="5321" r:id="rId425" name="Control 201"/>
    <control shapeId="5322" r:id="rId426" name="Control 202"/>
    <control shapeId="5323" r:id="rId427" name="Control 203"/>
    <control shapeId="5324" r:id="rId428" name="Control 204"/>
    <control shapeId="5325" r:id="rId429" name="Control 205"/>
    <control shapeId="5326" r:id="rId430" name="Control 206"/>
    <control shapeId="5327" r:id="rId431" name="Control 207"/>
    <control shapeId="5328" r:id="rId432" name="Control 208"/>
    <control shapeId="5329" r:id="rId433" name="Control 209"/>
    <control shapeId="5330" r:id="rId434" name="Control 210"/>
    <control shapeId="5331" r:id="rId435" name="Control 211"/>
    <control shapeId="5332" r:id="rId436" name="Control 212"/>
    <control shapeId="5333" r:id="rId437" name="Control 213"/>
    <control shapeId="5334" r:id="rId438" name="Control 214"/>
    <control shapeId="5335" r:id="rId439" name="Control 215"/>
    <control shapeId="5336" r:id="rId440" name="Control 216"/>
    <control shapeId="5337" r:id="rId441" name="Control 217"/>
    <control shapeId="5338" r:id="rId442" name="Control 218"/>
    <control shapeId="5339" r:id="rId443" name="Control 219"/>
    <control shapeId="5340" r:id="rId444" name="Control 220"/>
    <control shapeId="5341" r:id="rId445" name="Control 221"/>
    <control shapeId="5342" r:id="rId446" name="Control 222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 Kiều</dc:creator>
  <cp:keywords/>
  <dc:description/>
  <cp:lastModifiedBy>kdt</cp:lastModifiedBy>
  <cp:lastPrinted>2021-12-20T01:24:18Z</cp:lastPrinted>
  <dcterms:created xsi:type="dcterms:W3CDTF">2021-12-10T07:29:06Z</dcterms:created>
  <dcterms:modified xsi:type="dcterms:W3CDTF">2021-12-25T07:24:10Z</dcterms:modified>
  <cp:category/>
  <cp:version/>
  <cp:contentType/>
  <cp:contentStatus/>
</cp:coreProperties>
</file>